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xr:revisionPtr revIDLastSave="0" documentId="13_ncr:1_{1C6A284F-E678-44A5-B1D5-93B74C487308}" xr6:coauthVersionLast="44" xr6:coauthVersionMax="45" xr10:uidLastSave="{00000000-0000-0000-0000-000000000000}"/>
  <bookViews>
    <workbookView xWindow="9300" yWindow="225" windowWidth="19215" windowHeight="15060" xr2:uid="{00000000-000D-0000-FFFF-FFFF00000000}"/>
  </bookViews>
  <sheets>
    <sheet name="2020 Travel Calendar" sheetId="1" r:id="rId1"/>
  </sheets>
  <definedNames>
    <definedName name="_xlnm.Print_Area" localSheetId="0">'2020 Travel Calendar'!$A$1:$T$50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1" l="1"/>
  <c r="Q17" i="1"/>
  <c r="Q16" i="1"/>
  <c r="Q23" i="1" l="1"/>
  <c r="Q24" i="1"/>
  <c r="Q26" i="1" s="1"/>
  <c r="Q20" i="1"/>
</calcChain>
</file>

<file path=xl/sharedStrings.xml><?xml version="1.0" encoding="utf-8"?>
<sst xmlns="http://schemas.openxmlformats.org/spreadsheetml/2006/main" count="424" uniqueCount="54">
  <si>
    <t>Your name: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</si>
  <si>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</si>
  <si>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</si>
  <si>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</si>
  <si>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</si>
  <si>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</si>
  <si>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</si>
  <si>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</si>
  <si>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</si>
  <si>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</si>
  <si>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</si>
  <si>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</si>
  <si>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</si>
  <si>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</si>
  <si>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</t>
  </si>
  <si>
    <t>A</t>
  </si>
  <si>
    <t>B</t>
  </si>
  <si>
    <t>Foreign working days</t>
  </si>
  <si>
    <t>Total working days</t>
  </si>
  <si>
    <t>January 1</t>
  </si>
  <si>
    <t>Easter Monday</t>
  </si>
  <si>
    <t>Ascension Day</t>
  </si>
  <si>
    <t>December 25</t>
  </si>
  <si>
    <t>Christmas Day</t>
  </si>
  <si>
    <t>N = Non working day / illness / holiday</t>
  </si>
  <si>
    <t>B = Working day outside Belgium</t>
  </si>
  <si>
    <t>A = Working day in Belgium</t>
  </si>
  <si>
    <t>Startdate employment in BE:</t>
  </si>
  <si>
    <t>Enddate employment in BE:</t>
  </si>
  <si>
    <t xml:space="preserve">    Enddate living in BE:</t>
  </si>
  <si>
    <t>New Year's Day</t>
  </si>
  <si>
    <t>May 1</t>
  </si>
  <si>
    <t>Labour Day</t>
  </si>
  <si>
    <t>November 11</t>
  </si>
  <si>
    <t>Armistice Day</t>
  </si>
  <si>
    <t>November 1</t>
  </si>
  <si>
    <t>All Saints Day</t>
  </si>
  <si>
    <t>August 15</t>
  </si>
  <si>
    <t>Assumption Day</t>
  </si>
  <si>
    <t>July 21</t>
  </si>
  <si>
    <t>Independence Day</t>
  </si>
  <si>
    <t>Whitmonday</t>
  </si>
  <si>
    <t xml:space="preserve">    Startdate living in BE:</t>
  </si>
  <si>
    <t>Percentage</t>
  </si>
  <si>
    <t>n/a</t>
  </si>
  <si>
    <t>…</t>
  </si>
  <si>
    <t>2020 travel calendar</t>
  </si>
  <si>
    <t>If you were not living in BE in 2020</t>
  </si>
  <si>
    <t xml:space="preserve">    If you were living in BE in 2020</t>
  </si>
  <si>
    <t>BE Holidays 2020</t>
  </si>
  <si>
    <t>2020 Travel Calendar</t>
  </si>
  <si>
    <t>April 13</t>
  </si>
  <si>
    <t>May 21</t>
  </si>
  <si>
    <t>June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</si>
</sst>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Font="1" applyBorder="1"/>
    <xf numFmtId="0" fontId="0" fillId="0" borderId="20" xfId="0" applyFont="1" applyBorder="1"/>
    <xf numFmtId="0" fontId="0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7" fillId="0" borderId="0" xfId="0" applyFont="1" applyProtection="1"/>
    <xf numFmtId="16" fontId="5" fillId="0" borderId="0" xfId="0" applyNumberFormat="1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7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8" fillId="5" borderId="5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/>
    <xf numFmtId="0" fontId="2" fillId="0" borderId="19" xfId="0" quotePrefix="1" applyNumberFormat="1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20" xfId="0" applyFont="1" applyBorder="1" applyProtection="1"/>
    <xf numFmtId="0" fontId="5" fillId="0" borderId="19" xfId="0" quotePrefix="1" applyNumberFormat="1" applyFont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21" xfId="0" quotePrefix="1" applyNumberFormat="1" applyFont="1" applyBorder="1" applyAlignment="1" applyProtection="1">
      <alignment horizontal="left"/>
    </xf>
    <xf numFmtId="0" fontId="2" fillId="0" borderId="22" xfId="0" applyFont="1" applyBorder="1" applyProtection="1"/>
    <xf numFmtId="0" fontId="2" fillId="0" borderId="23" xfId="0" applyFont="1" applyBorder="1" applyProtection="1"/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0" fillId="0" borderId="0" xfId="1" applyFont="1"/>
    <xf numFmtId="0" fontId="10" fillId="0" borderId="0" xfId="0" applyFont="1"/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Protection="1"/>
    <xf numFmtId="0" fontId="2" fillId="3" borderId="17" xfId="0" applyFont="1" applyFill="1" applyBorder="1" applyProtection="1"/>
    <xf numFmtId="0" fontId="2" fillId="3" borderId="18" xfId="0" applyFont="1" applyFill="1" applyBorder="1" applyProtection="1"/>
    <xf numFmtId="2" fontId="5" fillId="0" borderId="0" xfId="0" applyNumberFormat="1" applyFont="1" applyProtection="1"/>
    <xf numFmtId="0" fontId="5" fillId="6" borderId="12" xfId="0" applyFont="1" applyFill="1" applyBorder="1" applyAlignment="1" applyProtection="1">
      <alignment horizontal="center"/>
      <protection locked="0"/>
    </xf>
    <xf numFmtId="0" fontId="5" fillId="6" borderId="13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2" fillId="0" borderId="19" xfId="0" quotePrefix="1" applyNumberFormat="1" applyFont="1" applyBorder="1"/>
    <xf numFmtId="0" fontId="5" fillId="6" borderId="26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1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6" fontId="5" fillId="0" borderId="2" xfId="0" applyNumberFormat="1" applyFont="1" applyBorder="1" applyAlignment="1" applyProtection="1">
      <alignment horizontal="center" vertical="center"/>
      <protection locked="0"/>
    </xf>
    <xf numFmtId="16" fontId="5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</xdr:row>
      <xdr:rowOff>1270</xdr:rowOff>
    </xdr:from>
    <xdr:to>
      <xdr:col>19</xdr:col>
      <xdr:colOff>13500</xdr:colOff>
      <xdr:row>48</xdr:row>
      <xdr:rowOff>1270</xdr:rowOff>
    </xdr:to>
    <xdr:cxnSp macro="">
      <xdr:nvCxnSpPr>
        <xdr:cNvPr id="13" name="Rechte verbindingslij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19125" y="9669145"/>
          <a:ext cx="15444000" cy="0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1270</xdr:rowOff>
    </xdr:from>
    <xdr:to>
      <xdr:col>19</xdr:col>
      <xdr:colOff>3975</xdr:colOff>
      <xdr:row>3</xdr:row>
      <xdr:rowOff>1270</xdr:rowOff>
    </xdr:to>
    <xdr:cxnSp macro="">
      <xdr:nvCxnSpPr>
        <xdr:cNvPr id="14" name="Rechte verbindingslij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09600" y="1144270"/>
          <a:ext cx="15444000" cy="0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457200</xdr:colOff>
      <xdr:row>0</xdr:row>
      <xdr:rowOff>76200</xdr:rowOff>
    </xdr:from>
    <xdr:to>
      <xdr:col>4</xdr:col>
      <xdr:colOff>329971</xdr:colOff>
      <xdr:row>2</xdr:row>
      <xdr:rowOff>692486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DB4205B-2478-4481-870F-A21B01279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76200"/>
          <a:ext cx="2739796" cy="99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S49"/>
  <sheetViews>
    <sheetView showGridLines="0" tabSelected="1" view="pageBreakPreview" topLeftCell="B16" zoomScaleNormal="100" zoomScaleSheetLayoutView="100" workbookViewId="0">
      <selection activeCell="N42" sqref="N42"/>
    </sheetView>
  </sheetViews>
  <sheetFormatPr defaultColWidth="9.140625" defaultRowHeight="15" x14ac:dyDescent="0.25"/>
  <cols>
    <col min="1" max="1" width="7" style="4" customWidth="1"/>
    <col min="2" max="2" width="8.5703125" style="4" customWidth="1"/>
    <col min="3" max="14" width="13.7109375" style="4" customWidth="1"/>
    <col min="15" max="15" width="6" style="4" customWidth="1"/>
    <col min="16" max="16" width="21" style="4" customWidth="1"/>
    <col min="17" max="17" width="5.42578125" style="4" customWidth="1"/>
    <col min="18" max="18" width="9.140625" style="4"/>
    <col min="19" max="19" width="10.85546875" style="4" customWidth="1"/>
    <col min="20" max="20" width="7" style="4" customWidth="1"/>
    <col min="21" max="16384" width="9.140625" style="4"/>
  </cols>
  <sheetData>
    <row r="3" spans="2:19" ht="60" customHeight="1" x14ac:dyDescent="0.25"/>
    <row r="4" spans="2:19" ht="27.75" customHeight="1" x14ac:dyDescent="0.3">
      <c r="B4" s="5" t="s">
        <v>46</v>
      </c>
      <c r="C4" s="6"/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7"/>
      <c r="P4" s="7"/>
      <c r="Q4" s="7"/>
    </row>
    <row r="5" spans="2:19" x14ac:dyDescent="0.25">
      <c r="B5" s="9"/>
      <c r="C5" s="6"/>
      <c r="D5" s="6"/>
      <c r="E5" s="6"/>
      <c r="F5" s="8"/>
      <c r="G5" s="8"/>
      <c r="H5" s="8"/>
      <c r="I5" s="8"/>
      <c r="J5" s="6"/>
      <c r="K5" s="9"/>
      <c r="L5" s="9"/>
      <c r="M5" s="6"/>
      <c r="N5" s="7"/>
      <c r="O5" s="7"/>
      <c r="P5" s="7"/>
      <c r="Q5" s="7"/>
    </row>
    <row r="6" spans="2:19" x14ac:dyDescent="0.25">
      <c r="B6" s="69" t="s">
        <v>0</v>
      </c>
      <c r="C6" s="69"/>
      <c r="D6" s="69"/>
      <c r="E6" s="69"/>
      <c r="F6" s="73" t="s">
        <v>45</v>
      </c>
      <c r="G6" s="74"/>
      <c r="H6" s="74"/>
      <c r="I6" s="75"/>
      <c r="J6" s="10"/>
      <c r="K6" s="11"/>
      <c r="L6" s="11"/>
      <c r="M6" s="10"/>
      <c r="N6" s="12"/>
      <c r="O6" s="12"/>
      <c r="P6" s="13"/>
      <c r="Q6" s="12"/>
      <c r="R6" s="1"/>
      <c r="S6" s="1"/>
    </row>
    <row r="7" spans="2:19" x14ac:dyDescent="0.25">
      <c r="B7" s="14" t="s">
        <v>47</v>
      </c>
      <c r="C7" s="15"/>
      <c r="D7" s="15"/>
      <c r="E7" s="15"/>
      <c r="F7" s="16"/>
      <c r="G7" s="16"/>
      <c r="H7" s="16"/>
      <c r="I7" s="16"/>
      <c r="J7" s="17" t="s">
        <v>48</v>
      </c>
      <c r="K7" s="11"/>
      <c r="L7" s="11"/>
      <c r="M7" s="10"/>
      <c r="N7" s="12"/>
      <c r="O7" s="12"/>
      <c r="P7" s="13"/>
      <c r="Q7" s="12"/>
      <c r="R7" s="1"/>
      <c r="S7" s="1"/>
    </row>
    <row r="8" spans="2:19" x14ac:dyDescent="0.25">
      <c r="B8" s="69" t="s">
        <v>27</v>
      </c>
      <c r="C8" s="69"/>
      <c r="D8" s="69"/>
      <c r="E8" s="69"/>
      <c r="F8" s="70" t="s">
        <v>44</v>
      </c>
      <c r="G8" s="76"/>
      <c r="H8" s="76"/>
      <c r="I8" s="77"/>
      <c r="J8" s="69" t="s">
        <v>42</v>
      </c>
      <c r="K8" s="69"/>
      <c r="L8" s="69"/>
      <c r="M8" s="69"/>
      <c r="N8" s="70" t="s">
        <v>44</v>
      </c>
      <c r="O8" s="76"/>
      <c r="P8" s="77"/>
      <c r="Q8" s="18"/>
      <c r="R8" s="1"/>
      <c r="S8" s="1"/>
    </row>
    <row r="9" spans="2:19" x14ac:dyDescent="0.25">
      <c r="B9" s="69" t="s">
        <v>28</v>
      </c>
      <c r="C9" s="69"/>
      <c r="D9" s="69"/>
      <c r="E9" s="69"/>
      <c r="F9" s="70" t="s">
        <v>44</v>
      </c>
      <c r="G9" s="71"/>
      <c r="H9" s="71"/>
      <c r="I9" s="72"/>
      <c r="J9" s="69" t="s">
        <v>29</v>
      </c>
      <c r="K9" s="69"/>
      <c r="L9" s="69"/>
      <c r="M9" s="69"/>
      <c r="N9" s="70" t="s">
        <v>44</v>
      </c>
      <c r="O9" s="71"/>
      <c r="P9" s="72"/>
      <c r="Q9" s="19"/>
      <c r="R9" s="1"/>
      <c r="S9" s="1"/>
    </row>
    <row r="10" spans="2:19" x14ac:dyDescent="0.25">
      <c r="B10" s="15"/>
      <c r="C10" s="15"/>
      <c r="D10" s="15"/>
      <c r="E10" s="15"/>
      <c r="F10" s="20"/>
      <c r="G10" s="20"/>
      <c r="H10" s="20"/>
      <c r="I10" s="20"/>
      <c r="J10" s="21"/>
      <c r="K10" s="12"/>
      <c r="L10" s="12"/>
      <c r="M10" s="21"/>
      <c r="N10" s="12"/>
      <c r="O10" s="12"/>
      <c r="P10" s="22"/>
      <c r="Q10" s="11"/>
      <c r="R10" s="11"/>
      <c r="S10" s="11"/>
    </row>
    <row r="11" spans="2:19" x14ac:dyDescent="0.25">
      <c r="B11" s="10" t="s">
        <v>26</v>
      </c>
      <c r="C11" s="10"/>
      <c r="D11" s="10"/>
      <c r="E11" s="10"/>
      <c r="F11" s="21"/>
      <c r="G11" s="21"/>
      <c r="H11" s="21"/>
      <c r="I11" s="21"/>
      <c r="J11" s="21"/>
      <c r="K11" s="21"/>
      <c r="L11" s="21"/>
      <c r="M11" s="21"/>
      <c r="N11" s="21"/>
      <c r="O11" s="12"/>
      <c r="P11" s="11"/>
      <c r="Q11" s="11"/>
      <c r="R11" s="11"/>
      <c r="S11" s="11"/>
    </row>
    <row r="12" spans="2:19" x14ac:dyDescent="0.25">
      <c r="B12" s="10" t="s">
        <v>25</v>
      </c>
      <c r="C12" s="10"/>
      <c r="D12" s="10"/>
      <c r="E12" s="10"/>
      <c r="F12" s="21"/>
      <c r="G12" s="21"/>
      <c r="H12" s="21"/>
      <c r="I12" s="21"/>
      <c r="J12" s="21"/>
      <c r="K12" s="21"/>
      <c r="L12" s="21"/>
      <c r="M12" s="21"/>
      <c r="N12" s="21"/>
      <c r="O12" s="12"/>
      <c r="P12" s="11"/>
      <c r="Q12" s="11"/>
      <c r="R12" s="11"/>
      <c r="S12" s="11"/>
    </row>
    <row r="13" spans="2:19" x14ac:dyDescent="0.25">
      <c r="B13" s="10" t="s">
        <v>24</v>
      </c>
      <c r="C13" s="10"/>
      <c r="D13" s="10"/>
      <c r="E13" s="10"/>
      <c r="F13" s="21"/>
      <c r="G13" s="21"/>
      <c r="H13" s="21"/>
      <c r="I13" s="21"/>
      <c r="J13" s="21"/>
      <c r="K13" s="21"/>
      <c r="L13" s="21"/>
      <c r="M13" s="21"/>
      <c r="N13" s="21"/>
      <c r="O13" s="12"/>
      <c r="P13" s="11"/>
      <c r="Q13" s="11"/>
      <c r="R13" s="11"/>
      <c r="S13" s="11"/>
    </row>
    <row r="14" spans="2:19" ht="15.75" thickBot="1" x14ac:dyDescent="0.3"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2"/>
      <c r="P14" s="11"/>
      <c r="Q14" s="11"/>
      <c r="R14" s="11"/>
      <c r="S14" s="11"/>
    </row>
    <row r="15" spans="2:19" ht="15.75" thickBot="1" x14ac:dyDescent="0.3">
      <c r="B15" s="24"/>
      <c r="C15" s="25" t="s">
        <v>1</v>
      </c>
      <c r="D15" s="26" t="s">
        <v>2</v>
      </c>
      <c r="E15" s="27" t="s">
        <v>3</v>
      </c>
      <c r="F15" s="27" t="s">
        <v>4</v>
      </c>
      <c r="G15" s="26" t="s">
        <v>5</v>
      </c>
      <c r="H15" s="26" t="s">
        <v>6</v>
      </c>
      <c r="I15" s="26" t="s">
        <v>7</v>
      </c>
      <c r="J15" s="26" t="s">
        <v>8</v>
      </c>
      <c r="K15" s="26" t="s">
        <v>9</v>
      </c>
      <c r="L15" s="27" t="s">
        <v>10</v>
      </c>
      <c r="M15" s="27" t="s">
        <v>11</v>
      </c>
      <c r="N15" s="28" t="s">
        <v>12</v>
      </c>
      <c r="O15" s="12"/>
      <c r="P15" s="10"/>
      <c r="Q15" s="29" t="s">
        <v>13</v>
      </c>
      <c r="R15" s="11"/>
      <c r="S15" s="11"/>
    </row>
    <row r="16" spans="2:19" x14ac:dyDescent="0.25">
      <c r="B16" s="30">
        <v>1</v>
      </c>
      <c r="C16" s="55" t="s">
        <v>14</v>
      </c>
      <c r="D16" s="53" t="s">
        <v>14</v>
      </c>
      <c r="E16" s="53" t="s">
        <v>14</v>
      </c>
      <c r="F16" s="47" t="s">
        <v>15</v>
      </c>
      <c r="G16" s="55" t="s">
        <v>14</v>
      </c>
      <c r="H16" s="56" t="s">
        <v>14</v>
      </c>
      <c r="I16" s="48" t="s">
        <v>15</v>
      </c>
      <c r="J16" s="53" t="s">
        <v>14</v>
      </c>
      <c r="K16" s="47" t="s">
        <v>15</v>
      </c>
      <c r="L16" s="47" t="s">
        <v>15</v>
      </c>
      <c r="M16" s="57" t="s">
        <v>14</v>
      </c>
      <c r="N16" s="50" t="s">
        <v>15</v>
      </c>
      <c r="O16" s="12"/>
      <c r="P16" s="15" t="s">
        <v>15</v>
      </c>
      <c r="Q16" s="10">
        <f>COUNTIF(C16:N46,"A*")</f>
        <v>254</v>
      </c>
      <c r="R16" s="11"/>
      <c r="S16" s="11"/>
    </row>
    <row r="17" spans="2:19" x14ac:dyDescent="0.25">
      <c r="B17" s="31">
        <v>2</v>
      </c>
      <c r="C17" s="49" t="s">
        <v>15</v>
      </c>
      <c r="D17" s="53" t="s">
        <v>14</v>
      </c>
      <c r="E17" s="47" t="s">
        <v>15</v>
      </c>
      <c r="F17" s="47" t="s">
        <v>15</v>
      </c>
      <c r="G17" s="53" t="s">
        <v>14</v>
      </c>
      <c r="H17" s="48" t="s">
        <v>15</v>
      </c>
      <c r="I17" s="48" t="s">
        <v>15</v>
      </c>
      <c r="J17" s="53" t="s">
        <v>14</v>
      </c>
      <c r="K17" s="47" t="s">
        <v>15</v>
      </c>
      <c r="L17" s="63" t="s">
        <v>15</v>
      </c>
      <c r="M17" s="63" t="s">
        <v>15</v>
      </c>
      <c r="N17" s="50" t="s">
        <v>15</v>
      </c>
      <c r="O17" s="12"/>
      <c r="P17" s="15" t="s">
        <v>16</v>
      </c>
      <c r="Q17" s="10">
        <f>COUNTIF(C16:N46,"B*")</f>
        <v>0</v>
      </c>
      <c r="R17" s="11"/>
      <c r="S17" s="11"/>
    </row>
    <row r="18" spans="2:19" x14ac:dyDescent="0.25">
      <c r="B18" s="31">
        <v>3</v>
      </c>
      <c r="C18" s="49" t="s">
        <v>15</v>
      </c>
      <c r="D18" s="48" t="s">
        <v>15</v>
      </c>
      <c r="E18" s="47" t="s">
        <v>15</v>
      </c>
      <c r="F18" s="63" t="s">
        <v>15</v>
      </c>
      <c r="G18" s="53" t="s">
        <v>14</v>
      </c>
      <c r="H18" s="48" t="s">
        <v>15</v>
      </c>
      <c r="I18" s="48" t="s">
        <v>15</v>
      </c>
      <c r="J18" s="48" t="s">
        <v>15</v>
      </c>
      <c r="K18" s="47" t="s">
        <v>15</v>
      </c>
      <c r="L18" s="53" t="s">
        <v>14</v>
      </c>
      <c r="M18" s="63" t="s">
        <v>15</v>
      </c>
      <c r="N18" s="50" t="s">
        <v>15</v>
      </c>
      <c r="O18" s="12"/>
      <c r="P18" s="15" t="s">
        <v>14</v>
      </c>
      <c r="Q18" s="10">
        <f>COUNTIF(C16:N46,"N*")</f>
        <v>112</v>
      </c>
      <c r="R18" s="11"/>
      <c r="S18" s="11"/>
    </row>
    <row r="19" spans="2:19" x14ac:dyDescent="0.25">
      <c r="B19" s="31">
        <v>4</v>
      </c>
      <c r="C19" s="52" t="s">
        <v>14</v>
      </c>
      <c r="D19" s="48" t="s">
        <v>15</v>
      </c>
      <c r="E19" s="47" t="s">
        <v>15</v>
      </c>
      <c r="F19" s="53" t="s">
        <v>14</v>
      </c>
      <c r="G19" s="48" t="s">
        <v>15</v>
      </c>
      <c r="H19" s="48" t="s">
        <v>15</v>
      </c>
      <c r="I19" s="53" t="s">
        <v>14</v>
      </c>
      <c r="J19" s="48" t="s">
        <v>15</v>
      </c>
      <c r="K19" s="63" t="s">
        <v>15</v>
      </c>
      <c r="L19" s="53" t="s">
        <v>14</v>
      </c>
      <c r="M19" s="63" t="s">
        <v>15</v>
      </c>
      <c r="N19" s="64" t="s">
        <v>15</v>
      </c>
      <c r="O19" s="12"/>
      <c r="P19" s="15"/>
      <c r="Q19" s="10"/>
      <c r="R19" s="11"/>
      <c r="S19" s="11"/>
    </row>
    <row r="20" spans="2:19" x14ac:dyDescent="0.25">
      <c r="B20" s="31">
        <v>5</v>
      </c>
      <c r="C20" s="52" t="s">
        <v>14</v>
      </c>
      <c r="D20" s="48" t="s">
        <v>15</v>
      </c>
      <c r="E20" s="47" t="s">
        <v>15</v>
      </c>
      <c r="F20" s="53" t="s">
        <v>14</v>
      </c>
      <c r="G20" s="48" t="s">
        <v>15</v>
      </c>
      <c r="H20" s="48" t="s">
        <v>15</v>
      </c>
      <c r="I20" s="53" t="s">
        <v>14</v>
      </c>
      <c r="J20" s="48" t="s">
        <v>15</v>
      </c>
      <c r="K20" s="53" t="s">
        <v>14</v>
      </c>
      <c r="L20" s="47" t="s">
        <v>15</v>
      </c>
      <c r="M20" s="63" t="s">
        <v>15</v>
      </c>
      <c r="N20" s="68" t="s">
        <v>14</v>
      </c>
      <c r="O20" s="12"/>
      <c r="P20" s="15" t="s">
        <v>13</v>
      </c>
      <c r="Q20" s="10">
        <f>SUM(Q16:Q19)</f>
        <v>366</v>
      </c>
      <c r="R20" s="11"/>
      <c r="S20" s="11"/>
    </row>
    <row r="21" spans="2:19" x14ac:dyDescent="0.25">
      <c r="B21" s="31">
        <v>6</v>
      </c>
      <c r="C21" s="49" t="s">
        <v>15</v>
      </c>
      <c r="D21" s="48" t="s">
        <v>15</v>
      </c>
      <c r="E21" s="47" t="s">
        <v>15</v>
      </c>
      <c r="F21" s="47" t="s">
        <v>15</v>
      </c>
      <c r="G21" s="48" t="s">
        <v>15</v>
      </c>
      <c r="H21" s="53" t="s">
        <v>14</v>
      </c>
      <c r="I21" s="47" t="s">
        <v>15</v>
      </c>
      <c r="J21" s="48" t="s">
        <v>15</v>
      </c>
      <c r="K21" s="53" t="s">
        <v>14</v>
      </c>
      <c r="L21" s="47" t="s">
        <v>15</v>
      </c>
      <c r="M21" s="48" t="s">
        <v>15</v>
      </c>
      <c r="N21" s="68" t="s">
        <v>14</v>
      </c>
      <c r="O21" s="12"/>
      <c r="P21" s="10"/>
      <c r="Q21" s="10"/>
      <c r="R21" s="11"/>
      <c r="S21" s="11"/>
    </row>
    <row r="22" spans="2:19" x14ac:dyDescent="0.25">
      <c r="B22" s="31">
        <v>7</v>
      </c>
      <c r="C22" s="49" t="s">
        <v>15</v>
      </c>
      <c r="D22" s="48" t="s">
        <v>15</v>
      </c>
      <c r="E22" s="53" t="s">
        <v>14</v>
      </c>
      <c r="F22" s="47" t="s">
        <v>15</v>
      </c>
      <c r="G22" s="48" t="s">
        <v>15</v>
      </c>
      <c r="H22" s="53" t="s">
        <v>14</v>
      </c>
      <c r="I22" s="47" t="s">
        <v>15</v>
      </c>
      <c r="J22" s="48" t="s">
        <v>15</v>
      </c>
      <c r="K22" s="47" t="s">
        <v>15</v>
      </c>
      <c r="L22" s="47" t="s">
        <v>15</v>
      </c>
      <c r="M22" s="53" t="s">
        <v>14</v>
      </c>
      <c r="N22" s="50" t="s">
        <v>15</v>
      </c>
      <c r="O22" s="12"/>
      <c r="P22" s="10"/>
      <c r="Q22" s="10"/>
      <c r="R22" s="11"/>
      <c r="S22" s="11"/>
    </row>
    <row r="23" spans="2:19" x14ac:dyDescent="0.25">
      <c r="B23" s="31">
        <v>8</v>
      </c>
      <c r="C23" s="49" t="s">
        <v>15</v>
      </c>
      <c r="D23" s="53" t="s">
        <v>14</v>
      </c>
      <c r="E23" s="53" t="s">
        <v>14</v>
      </c>
      <c r="F23" s="47" t="s">
        <v>15</v>
      </c>
      <c r="G23" s="48" t="s">
        <v>15</v>
      </c>
      <c r="H23" s="47" t="s">
        <v>15</v>
      </c>
      <c r="I23" s="47" t="s">
        <v>15</v>
      </c>
      <c r="J23" s="53" t="s">
        <v>14</v>
      </c>
      <c r="K23" s="47" t="s">
        <v>15</v>
      </c>
      <c r="L23" s="47" t="s">
        <v>15</v>
      </c>
      <c r="M23" s="53" t="s">
        <v>14</v>
      </c>
      <c r="N23" s="50" t="s">
        <v>15</v>
      </c>
      <c r="O23" s="12"/>
      <c r="P23" s="10" t="s">
        <v>17</v>
      </c>
      <c r="Q23" s="10">
        <f>Q17</f>
        <v>0</v>
      </c>
      <c r="R23" s="11"/>
      <c r="S23" s="11"/>
    </row>
    <row r="24" spans="2:19" x14ac:dyDescent="0.25">
      <c r="B24" s="31">
        <v>9</v>
      </c>
      <c r="C24" s="49" t="s">
        <v>15</v>
      </c>
      <c r="D24" s="53" t="s">
        <v>14</v>
      </c>
      <c r="E24" s="47" t="s">
        <v>15</v>
      </c>
      <c r="F24" s="47" t="s">
        <v>15</v>
      </c>
      <c r="G24" s="53" t="s">
        <v>14</v>
      </c>
      <c r="H24" s="47" t="s">
        <v>15</v>
      </c>
      <c r="I24" s="47" t="s">
        <v>15</v>
      </c>
      <c r="J24" s="53" t="s">
        <v>14</v>
      </c>
      <c r="K24" s="47" t="s">
        <v>15</v>
      </c>
      <c r="L24" s="51" t="s">
        <v>15</v>
      </c>
      <c r="M24" s="47" t="s">
        <v>15</v>
      </c>
      <c r="N24" s="50" t="s">
        <v>15</v>
      </c>
      <c r="O24" s="12"/>
      <c r="P24" s="10" t="s">
        <v>18</v>
      </c>
      <c r="Q24" s="10">
        <f>Q16+Q17</f>
        <v>254</v>
      </c>
      <c r="R24" s="11"/>
      <c r="S24" s="11"/>
    </row>
    <row r="25" spans="2:19" x14ac:dyDescent="0.25">
      <c r="B25" s="31">
        <v>10</v>
      </c>
      <c r="C25" s="49" t="s">
        <v>15</v>
      </c>
      <c r="D25" s="48" t="s">
        <v>15</v>
      </c>
      <c r="E25" s="47" t="s">
        <v>15</v>
      </c>
      <c r="F25" s="47" t="s">
        <v>15</v>
      </c>
      <c r="G25" s="53" t="s">
        <v>14</v>
      </c>
      <c r="H25" s="47" t="s">
        <v>15</v>
      </c>
      <c r="I25" s="47" t="s">
        <v>15</v>
      </c>
      <c r="J25" s="47" t="s">
        <v>15</v>
      </c>
      <c r="K25" s="47" t="s">
        <v>15</v>
      </c>
      <c r="L25" s="53" t="s">
        <v>14</v>
      </c>
      <c r="M25" s="47" t="s">
        <v>15</v>
      </c>
      <c r="N25" s="50" t="s">
        <v>15</v>
      </c>
      <c r="O25" s="12"/>
      <c r="P25" s="10"/>
      <c r="Q25" s="10"/>
      <c r="R25" s="11"/>
      <c r="S25" s="11"/>
    </row>
    <row r="26" spans="2:19" x14ac:dyDescent="0.25">
      <c r="B26" s="31">
        <v>11</v>
      </c>
      <c r="C26" s="52" t="s">
        <v>14</v>
      </c>
      <c r="D26" s="48" t="s">
        <v>15</v>
      </c>
      <c r="E26" s="47" t="s">
        <v>15</v>
      </c>
      <c r="F26" s="53" t="s">
        <v>14</v>
      </c>
      <c r="G26" s="47" t="s">
        <v>15</v>
      </c>
      <c r="H26" s="47" t="s">
        <v>15</v>
      </c>
      <c r="I26" s="53" t="s">
        <v>14</v>
      </c>
      <c r="J26" s="47" t="s">
        <v>15</v>
      </c>
      <c r="K26" s="47" t="s">
        <v>15</v>
      </c>
      <c r="L26" s="53" t="s">
        <v>14</v>
      </c>
      <c r="M26" s="56" t="s">
        <v>14</v>
      </c>
      <c r="N26" s="50" t="s">
        <v>15</v>
      </c>
      <c r="O26" s="12"/>
      <c r="P26" s="10" t="s">
        <v>43</v>
      </c>
      <c r="Q26" s="62">
        <f>Q17/Q24</f>
        <v>0</v>
      </c>
      <c r="R26" s="11"/>
      <c r="S26" s="11"/>
    </row>
    <row r="27" spans="2:19" x14ac:dyDescent="0.25">
      <c r="B27" s="31">
        <v>12</v>
      </c>
      <c r="C27" s="52" t="s">
        <v>14</v>
      </c>
      <c r="D27" s="48" t="s">
        <v>15</v>
      </c>
      <c r="E27" s="47" t="s">
        <v>15</v>
      </c>
      <c r="F27" s="53" t="s">
        <v>14</v>
      </c>
      <c r="G27" s="47" t="s">
        <v>15</v>
      </c>
      <c r="H27" s="47" t="s">
        <v>15</v>
      </c>
      <c r="I27" s="53" t="s">
        <v>14</v>
      </c>
      <c r="J27" s="47" t="s">
        <v>15</v>
      </c>
      <c r="K27" s="53" t="s">
        <v>14</v>
      </c>
      <c r="L27" s="47" t="s">
        <v>15</v>
      </c>
      <c r="M27" s="47" t="s">
        <v>15</v>
      </c>
      <c r="N27" s="68" t="s">
        <v>14</v>
      </c>
      <c r="O27" s="12"/>
      <c r="P27" s="10"/>
      <c r="Q27" s="10"/>
      <c r="R27" s="11"/>
      <c r="S27" s="11"/>
    </row>
    <row r="28" spans="2:19" x14ac:dyDescent="0.25">
      <c r="B28" s="31">
        <v>13</v>
      </c>
      <c r="C28" s="49" t="s">
        <v>15</v>
      </c>
      <c r="D28" s="48" t="s">
        <v>15</v>
      </c>
      <c r="E28" s="47" t="s">
        <v>15</v>
      </c>
      <c r="F28" s="57" t="s">
        <v>14</v>
      </c>
      <c r="G28" s="47" t="s">
        <v>15</v>
      </c>
      <c r="H28" s="53" t="s">
        <v>14</v>
      </c>
      <c r="I28" s="47" t="s">
        <v>15</v>
      </c>
      <c r="J28" s="47" t="s">
        <v>15</v>
      </c>
      <c r="K28" s="53" t="s">
        <v>14</v>
      </c>
      <c r="L28" s="47" t="s">
        <v>15</v>
      </c>
      <c r="M28" s="47" t="s">
        <v>15</v>
      </c>
      <c r="N28" s="68" t="s">
        <v>14</v>
      </c>
      <c r="O28" s="12"/>
      <c r="P28" s="11"/>
      <c r="Q28" s="11"/>
      <c r="R28" s="11"/>
      <c r="S28" s="11"/>
    </row>
    <row r="29" spans="2:19" x14ac:dyDescent="0.25">
      <c r="B29" s="31">
        <v>14</v>
      </c>
      <c r="C29" s="49" t="s">
        <v>15</v>
      </c>
      <c r="D29" s="48" t="s">
        <v>15</v>
      </c>
      <c r="E29" s="53" t="s">
        <v>14</v>
      </c>
      <c r="F29" s="47" t="s">
        <v>15</v>
      </c>
      <c r="G29" s="47" t="s">
        <v>15</v>
      </c>
      <c r="H29" s="53" t="s">
        <v>14</v>
      </c>
      <c r="I29" s="47" t="s">
        <v>15</v>
      </c>
      <c r="J29" s="47" t="s">
        <v>15</v>
      </c>
      <c r="K29" s="47" t="s">
        <v>15</v>
      </c>
      <c r="L29" s="47" t="s">
        <v>15</v>
      </c>
      <c r="M29" s="53" t="s">
        <v>14</v>
      </c>
      <c r="N29" s="50" t="s">
        <v>15</v>
      </c>
      <c r="O29" s="12"/>
      <c r="P29" s="32"/>
      <c r="Q29" s="11"/>
      <c r="R29" s="11"/>
      <c r="S29" s="11"/>
    </row>
    <row r="30" spans="2:19" ht="15.75" thickBot="1" x14ac:dyDescent="0.3">
      <c r="B30" s="31">
        <v>15</v>
      </c>
      <c r="C30" s="49" t="s">
        <v>15</v>
      </c>
      <c r="D30" s="53" t="s">
        <v>14</v>
      </c>
      <c r="E30" s="53" t="s">
        <v>14</v>
      </c>
      <c r="F30" s="47" t="s">
        <v>15</v>
      </c>
      <c r="G30" s="47" t="s">
        <v>15</v>
      </c>
      <c r="H30" s="47" t="s">
        <v>15</v>
      </c>
      <c r="I30" s="47" t="s">
        <v>15</v>
      </c>
      <c r="J30" s="57" t="s">
        <v>14</v>
      </c>
      <c r="K30" s="47" t="s">
        <v>15</v>
      </c>
      <c r="L30" s="47" t="s">
        <v>15</v>
      </c>
      <c r="M30" s="53" t="s">
        <v>14</v>
      </c>
      <c r="N30" s="50" t="s">
        <v>15</v>
      </c>
      <c r="O30" s="12"/>
      <c r="P30" s="11"/>
      <c r="Q30" s="11"/>
      <c r="R30" s="11"/>
      <c r="S30" s="11"/>
    </row>
    <row r="31" spans="2:19" x14ac:dyDescent="0.25">
      <c r="B31" s="31">
        <v>16</v>
      </c>
      <c r="C31" s="49" t="s">
        <v>15</v>
      </c>
      <c r="D31" s="53" t="s">
        <v>14</v>
      </c>
      <c r="E31" s="47" t="s">
        <v>15</v>
      </c>
      <c r="F31" s="47" t="s">
        <v>15</v>
      </c>
      <c r="G31" s="53" t="s">
        <v>14</v>
      </c>
      <c r="H31" s="47" t="s">
        <v>15</v>
      </c>
      <c r="I31" s="47" t="s">
        <v>15</v>
      </c>
      <c r="J31" s="53" t="s">
        <v>14</v>
      </c>
      <c r="K31" s="47" t="s">
        <v>15</v>
      </c>
      <c r="L31" s="47" t="s">
        <v>15</v>
      </c>
      <c r="M31" s="47" t="s">
        <v>15</v>
      </c>
      <c r="N31" s="50" t="s">
        <v>15</v>
      </c>
      <c r="O31" s="12"/>
      <c r="P31" s="59" t="s">
        <v>49</v>
      </c>
      <c r="Q31" s="60"/>
      <c r="R31" s="60"/>
      <c r="S31" s="61"/>
    </row>
    <row r="32" spans="2:19" x14ac:dyDescent="0.25">
      <c r="B32" s="31">
        <v>17</v>
      </c>
      <c r="C32" s="49" t="s">
        <v>15</v>
      </c>
      <c r="D32" s="48" t="s">
        <v>15</v>
      </c>
      <c r="E32" s="47" t="s">
        <v>15</v>
      </c>
      <c r="F32" s="47" t="s">
        <v>15</v>
      </c>
      <c r="G32" s="53" t="s">
        <v>14</v>
      </c>
      <c r="H32" s="47" t="s">
        <v>15</v>
      </c>
      <c r="I32" s="47" t="s">
        <v>15</v>
      </c>
      <c r="J32" s="47" t="s">
        <v>15</v>
      </c>
      <c r="K32" s="47" t="s">
        <v>15</v>
      </c>
      <c r="L32" s="53" t="s">
        <v>14</v>
      </c>
      <c r="M32" s="47" t="s">
        <v>15</v>
      </c>
      <c r="N32" s="50" t="s">
        <v>15</v>
      </c>
      <c r="O32" s="12"/>
      <c r="P32" s="33" t="s">
        <v>19</v>
      </c>
      <c r="Q32" s="34" t="s">
        <v>30</v>
      </c>
      <c r="R32" s="34"/>
      <c r="S32" s="35"/>
    </row>
    <row r="33" spans="2:19" x14ac:dyDescent="0.25">
      <c r="B33" s="31">
        <v>18</v>
      </c>
      <c r="C33" s="52" t="s">
        <v>14</v>
      </c>
      <c r="D33" s="48" t="s">
        <v>15</v>
      </c>
      <c r="E33" s="47" t="s">
        <v>15</v>
      </c>
      <c r="F33" s="54" t="s">
        <v>14</v>
      </c>
      <c r="G33" s="47" t="s">
        <v>15</v>
      </c>
      <c r="H33" s="47" t="s">
        <v>15</v>
      </c>
      <c r="I33" s="53" t="s">
        <v>14</v>
      </c>
      <c r="J33" s="47" t="s">
        <v>15</v>
      </c>
      <c r="K33" s="47" t="s">
        <v>15</v>
      </c>
      <c r="L33" s="53" t="s">
        <v>14</v>
      </c>
      <c r="M33" s="47" t="s">
        <v>15</v>
      </c>
      <c r="N33" s="50" t="s">
        <v>15</v>
      </c>
      <c r="O33" s="12"/>
      <c r="P33" s="33" t="s">
        <v>51</v>
      </c>
      <c r="Q33" s="34" t="s">
        <v>20</v>
      </c>
      <c r="R33" s="34"/>
      <c r="S33" s="35"/>
    </row>
    <row r="34" spans="2:19" x14ac:dyDescent="0.25">
      <c r="B34" s="31">
        <v>19</v>
      </c>
      <c r="C34" s="52" t="s">
        <v>14</v>
      </c>
      <c r="D34" s="48" t="s">
        <v>15</v>
      </c>
      <c r="E34" s="47" t="s">
        <v>15</v>
      </c>
      <c r="F34" s="54" t="s">
        <v>14</v>
      </c>
      <c r="G34" s="47" t="s">
        <v>15</v>
      </c>
      <c r="H34" s="47" t="s">
        <v>15</v>
      </c>
      <c r="I34" s="53" t="s">
        <v>14</v>
      </c>
      <c r="J34" s="47" t="s">
        <v>15</v>
      </c>
      <c r="K34" s="53" t="s">
        <v>14</v>
      </c>
      <c r="L34" s="47" t="s">
        <v>15</v>
      </c>
      <c r="M34" s="47" t="s">
        <v>15</v>
      </c>
      <c r="N34" s="68" t="s">
        <v>14</v>
      </c>
      <c r="O34" s="12"/>
      <c r="P34" s="33" t="s">
        <v>31</v>
      </c>
      <c r="Q34" s="34" t="s">
        <v>32</v>
      </c>
      <c r="R34" s="34"/>
      <c r="S34" s="35"/>
    </row>
    <row r="35" spans="2:19" x14ac:dyDescent="0.25">
      <c r="B35" s="31">
        <v>20</v>
      </c>
      <c r="C35" s="49" t="s">
        <v>15</v>
      </c>
      <c r="D35" s="47" t="s">
        <v>15</v>
      </c>
      <c r="E35" s="47" t="s">
        <v>15</v>
      </c>
      <c r="F35" s="47" t="s">
        <v>15</v>
      </c>
      <c r="G35" s="47" t="s">
        <v>15</v>
      </c>
      <c r="H35" s="53" t="s">
        <v>14</v>
      </c>
      <c r="I35" s="47" t="s">
        <v>15</v>
      </c>
      <c r="J35" s="47" t="s">
        <v>15</v>
      </c>
      <c r="K35" s="53" t="s">
        <v>14</v>
      </c>
      <c r="L35" s="47" t="s">
        <v>15</v>
      </c>
      <c r="M35" s="47" t="s">
        <v>15</v>
      </c>
      <c r="N35" s="68" t="s">
        <v>14</v>
      </c>
      <c r="O35" s="12"/>
      <c r="P35" s="36" t="s">
        <v>52</v>
      </c>
      <c r="Q35" s="34" t="s">
        <v>21</v>
      </c>
      <c r="R35" s="34"/>
      <c r="S35" s="35"/>
    </row>
    <row r="36" spans="2:19" x14ac:dyDescent="0.25">
      <c r="B36" s="31">
        <v>21</v>
      </c>
      <c r="C36" s="49" t="s">
        <v>15</v>
      </c>
      <c r="D36" s="47" t="s">
        <v>15</v>
      </c>
      <c r="E36" s="53" t="s">
        <v>14</v>
      </c>
      <c r="F36" s="47" t="s">
        <v>15</v>
      </c>
      <c r="G36" s="57" t="s">
        <v>14</v>
      </c>
      <c r="H36" s="53" t="s">
        <v>14</v>
      </c>
      <c r="I36" s="56" t="s">
        <v>14</v>
      </c>
      <c r="J36" s="47" t="s">
        <v>15</v>
      </c>
      <c r="K36" s="47" t="s">
        <v>15</v>
      </c>
      <c r="L36" s="47" t="s">
        <v>15</v>
      </c>
      <c r="M36" s="53" t="s">
        <v>14</v>
      </c>
      <c r="N36" s="50" t="s">
        <v>15</v>
      </c>
      <c r="O36" s="12"/>
      <c r="P36" s="66" t="s">
        <v>53</v>
      </c>
      <c r="Q36" s="37" t="s">
        <v>41</v>
      </c>
      <c r="R36" s="2"/>
      <c r="S36" s="3"/>
    </row>
    <row r="37" spans="2:19" x14ac:dyDescent="0.25">
      <c r="B37" s="31">
        <v>22</v>
      </c>
      <c r="C37" s="49" t="s">
        <v>15</v>
      </c>
      <c r="D37" s="54" t="s">
        <v>14</v>
      </c>
      <c r="E37" s="53" t="s">
        <v>14</v>
      </c>
      <c r="F37" s="47" t="s">
        <v>15</v>
      </c>
      <c r="G37" s="47" t="s">
        <v>15</v>
      </c>
      <c r="H37" s="47" t="s">
        <v>15</v>
      </c>
      <c r="I37" s="47" t="s">
        <v>15</v>
      </c>
      <c r="J37" s="53" t="s">
        <v>14</v>
      </c>
      <c r="K37" s="47" t="s">
        <v>15</v>
      </c>
      <c r="L37" s="47" t="s">
        <v>15</v>
      </c>
      <c r="M37" s="53" t="s">
        <v>14</v>
      </c>
      <c r="N37" s="50" t="s">
        <v>15</v>
      </c>
      <c r="O37" s="12"/>
      <c r="P37" s="36" t="s">
        <v>39</v>
      </c>
      <c r="Q37" s="37" t="s">
        <v>40</v>
      </c>
      <c r="R37" s="2"/>
      <c r="S37" s="35"/>
    </row>
    <row r="38" spans="2:19" x14ac:dyDescent="0.25">
      <c r="B38" s="31">
        <v>23</v>
      </c>
      <c r="C38" s="49" t="s">
        <v>15</v>
      </c>
      <c r="D38" s="54" t="s">
        <v>14</v>
      </c>
      <c r="E38" s="47" t="s">
        <v>15</v>
      </c>
      <c r="F38" s="47" t="s">
        <v>15</v>
      </c>
      <c r="G38" s="53" t="s">
        <v>14</v>
      </c>
      <c r="H38" s="47" t="s">
        <v>15</v>
      </c>
      <c r="I38" s="47" t="s">
        <v>15</v>
      </c>
      <c r="J38" s="53" t="s">
        <v>14</v>
      </c>
      <c r="K38" s="47" t="s">
        <v>15</v>
      </c>
      <c r="L38" s="47" t="s">
        <v>15</v>
      </c>
      <c r="M38" s="47" t="s">
        <v>15</v>
      </c>
      <c r="N38" s="50" t="s">
        <v>15</v>
      </c>
      <c r="O38" s="12"/>
      <c r="P38" s="36" t="s">
        <v>37</v>
      </c>
      <c r="Q38" s="37" t="s">
        <v>38</v>
      </c>
      <c r="R38" s="2"/>
      <c r="S38" s="35"/>
    </row>
    <row r="39" spans="2:19" x14ac:dyDescent="0.25">
      <c r="B39" s="31">
        <v>24</v>
      </c>
      <c r="C39" s="49" t="s">
        <v>15</v>
      </c>
      <c r="D39" s="48" t="s">
        <v>15</v>
      </c>
      <c r="E39" s="47" t="s">
        <v>15</v>
      </c>
      <c r="F39" s="47" t="s">
        <v>15</v>
      </c>
      <c r="G39" s="53" t="s">
        <v>14</v>
      </c>
      <c r="H39" s="47" t="s">
        <v>15</v>
      </c>
      <c r="I39" s="47" t="s">
        <v>15</v>
      </c>
      <c r="J39" s="47" t="s">
        <v>15</v>
      </c>
      <c r="K39" s="47" t="s">
        <v>15</v>
      </c>
      <c r="L39" s="53" t="s">
        <v>14</v>
      </c>
      <c r="M39" s="47" t="s">
        <v>15</v>
      </c>
      <c r="N39" s="50" t="s">
        <v>15</v>
      </c>
      <c r="O39" s="12"/>
      <c r="P39" s="36" t="s">
        <v>35</v>
      </c>
      <c r="Q39" s="34" t="s">
        <v>36</v>
      </c>
      <c r="R39" s="34"/>
      <c r="S39" s="35"/>
    </row>
    <row r="40" spans="2:19" x14ac:dyDescent="0.25">
      <c r="B40" s="31">
        <v>25</v>
      </c>
      <c r="C40" s="52" t="s">
        <v>14</v>
      </c>
      <c r="D40" s="48" t="s">
        <v>15</v>
      </c>
      <c r="E40" s="47" t="s">
        <v>15</v>
      </c>
      <c r="F40" s="53" t="s">
        <v>14</v>
      </c>
      <c r="G40" s="47" t="s">
        <v>15</v>
      </c>
      <c r="H40" s="47" t="s">
        <v>15</v>
      </c>
      <c r="I40" s="53" t="s">
        <v>14</v>
      </c>
      <c r="J40" s="47" t="s">
        <v>15</v>
      </c>
      <c r="K40" s="47" t="s">
        <v>15</v>
      </c>
      <c r="L40" s="53" t="s">
        <v>14</v>
      </c>
      <c r="M40" s="47" t="s">
        <v>15</v>
      </c>
      <c r="N40" s="58" t="s">
        <v>14</v>
      </c>
      <c r="O40" s="12"/>
      <c r="P40" s="36" t="s">
        <v>33</v>
      </c>
      <c r="Q40" s="37" t="s">
        <v>34</v>
      </c>
      <c r="R40" s="2"/>
      <c r="S40" s="35"/>
    </row>
    <row r="41" spans="2:19" ht="15.75" thickBot="1" x14ac:dyDescent="0.3">
      <c r="B41" s="31">
        <v>26</v>
      </c>
      <c r="C41" s="52" t="s">
        <v>14</v>
      </c>
      <c r="D41" s="48" t="s">
        <v>15</v>
      </c>
      <c r="E41" s="47" t="s">
        <v>15</v>
      </c>
      <c r="F41" s="53" t="s">
        <v>14</v>
      </c>
      <c r="G41" s="47" t="s">
        <v>15</v>
      </c>
      <c r="H41" s="47" t="s">
        <v>15</v>
      </c>
      <c r="I41" s="53" t="s">
        <v>14</v>
      </c>
      <c r="J41" s="47" t="s">
        <v>15</v>
      </c>
      <c r="K41" s="53" t="s">
        <v>14</v>
      </c>
      <c r="L41" s="47" t="s">
        <v>15</v>
      </c>
      <c r="M41" s="47" t="s">
        <v>15</v>
      </c>
      <c r="N41" s="68" t="s">
        <v>14</v>
      </c>
      <c r="O41" s="12"/>
      <c r="P41" s="38" t="s">
        <v>22</v>
      </c>
      <c r="Q41" s="39" t="s">
        <v>23</v>
      </c>
      <c r="R41" s="39"/>
      <c r="S41" s="40"/>
    </row>
    <row r="42" spans="2:19" x14ac:dyDescent="0.25">
      <c r="B42" s="31">
        <v>27</v>
      </c>
      <c r="C42" s="49" t="s">
        <v>15</v>
      </c>
      <c r="D42" s="47" t="s">
        <v>15</v>
      </c>
      <c r="E42" s="47" t="s">
        <v>15</v>
      </c>
      <c r="F42" s="47" t="s">
        <v>15</v>
      </c>
      <c r="G42" s="47" t="s">
        <v>15</v>
      </c>
      <c r="H42" s="53" t="s">
        <v>14</v>
      </c>
      <c r="I42" s="47" t="s">
        <v>15</v>
      </c>
      <c r="J42" s="47" t="s">
        <v>15</v>
      </c>
      <c r="K42" s="53" t="s">
        <v>14</v>
      </c>
      <c r="L42" s="47" t="s">
        <v>15</v>
      </c>
      <c r="M42" s="47" t="s">
        <v>15</v>
      </c>
      <c r="N42" s="68" t="s">
        <v>14</v>
      </c>
      <c r="O42" s="12"/>
      <c r="P42" s="12"/>
      <c r="Q42" s="12"/>
      <c r="R42" s="1"/>
      <c r="S42" s="1"/>
    </row>
    <row r="43" spans="2:19" x14ac:dyDescent="0.25">
      <c r="B43" s="31">
        <v>28</v>
      </c>
      <c r="C43" s="49" t="s">
        <v>15</v>
      </c>
      <c r="D43" s="47" t="s">
        <v>15</v>
      </c>
      <c r="E43" s="54" t="s">
        <v>14</v>
      </c>
      <c r="F43" s="47" t="s">
        <v>15</v>
      </c>
      <c r="G43" s="47" t="s">
        <v>15</v>
      </c>
      <c r="H43" s="53" t="s">
        <v>14</v>
      </c>
      <c r="I43" s="47" t="s">
        <v>15</v>
      </c>
      <c r="J43" s="47" t="s">
        <v>15</v>
      </c>
      <c r="K43" s="47" t="s">
        <v>15</v>
      </c>
      <c r="L43" s="47" t="s">
        <v>15</v>
      </c>
      <c r="M43" s="53" t="s">
        <v>14</v>
      </c>
      <c r="N43" s="50" t="s">
        <v>15</v>
      </c>
      <c r="O43" s="12"/>
      <c r="P43" s="12"/>
      <c r="Q43" s="12"/>
      <c r="R43" s="1"/>
      <c r="S43" s="1"/>
    </row>
    <row r="44" spans="2:19" x14ac:dyDescent="0.25">
      <c r="B44" s="31">
        <v>29</v>
      </c>
      <c r="C44" s="49" t="s">
        <v>15</v>
      </c>
      <c r="D44" s="54" t="s">
        <v>14</v>
      </c>
      <c r="E44" s="54" t="s">
        <v>14</v>
      </c>
      <c r="F44" s="47" t="s">
        <v>15</v>
      </c>
      <c r="G44" s="47" t="s">
        <v>15</v>
      </c>
      <c r="H44" s="47" t="s">
        <v>15</v>
      </c>
      <c r="I44" s="47" t="s">
        <v>15</v>
      </c>
      <c r="J44" s="53" t="s">
        <v>14</v>
      </c>
      <c r="K44" s="47" t="s">
        <v>15</v>
      </c>
      <c r="L44" s="47" t="s">
        <v>15</v>
      </c>
      <c r="M44" s="53" t="s">
        <v>14</v>
      </c>
      <c r="N44" s="50" t="s">
        <v>15</v>
      </c>
      <c r="O44" s="12"/>
      <c r="P44" s="12"/>
      <c r="Q44" s="12"/>
      <c r="R44" s="1"/>
      <c r="S44" s="1"/>
    </row>
    <row r="45" spans="2:19" x14ac:dyDescent="0.25">
      <c r="B45" s="31">
        <v>30</v>
      </c>
      <c r="C45" s="67" t="s">
        <v>15</v>
      </c>
      <c r="D45" s="41"/>
      <c r="E45" s="47" t="s">
        <v>15</v>
      </c>
      <c r="F45" s="47" t="s">
        <v>15</v>
      </c>
      <c r="G45" s="53" t="s">
        <v>14</v>
      </c>
      <c r="H45" s="47" t="s">
        <v>15</v>
      </c>
      <c r="I45" s="47" t="s">
        <v>15</v>
      </c>
      <c r="J45" s="53" t="s">
        <v>14</v>
      </c>
      <c r="K45" s="47" t="s">
        <v>15</v>
      </c>
      <c r="L45" s="47" t="s">
        <v>15</v>
      </c>
      <c r="M45" s="47" t="s">
        <v>15</v>
      </c>
      <c r="N45" s="50" t="s">
        <v>15</v>
      </c>
      <c r="O45" s="12"/>
      <c r="P45" s="12"/>
      <c r="Q45" s="12"/>
      <c r="R45" s="1"/>
      <c r="S45" s="1"/>
    </row>
    <row r="46" spans="2:19" ht="15.75" thickBot="1" x14ac:dyDescent="0.3">
      <c r="B46" s="42">
        <v>31</v>
      </c>
      <c r="C46" s="67" t="s">
        <v>15</v>
      </c>
      <c r="D46" s="65"/>
      <c r="E46" s="47" t="s">
        <v>15</v>
      </c>
      <c r="F46" s="46"/>
      <c r="G46" s="53" t="s">
        <v>14</v>
      </c>
      <c r="H46" s="46"/>
      <c r="I46" s="47" t="s">
        <v>15</v>
      </c>
      <c r="J46" s="47" t="s">
        <v>15</v>
      </c>
      <c r="K46" s="46"/>
      <c r="L46" s="53" t="s">
        <v>14</v>
      </c>
      <c r="M46" s="46"/>
      <c r="N46" s="50" t="s">
        <v>15</v>
      </c>
      <c r="O46" s="12"/>
      <c r="P46" s="12"/>
      <c r="Q46" s="12"/>
      <c r="R46" s="1"/>
      <c r="S46" s="1"/>
    </row>
    <row r="47" spans="2:19" ht="6.75" customHeight="1" x14ac:dyDescent="0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"/>
      <c r="P47" s="1"/>
      <c r="Q47" s="1"/>
      <c r="R47" s="1"/>
      <c r="S47" s="1"/>
    </row>
    <row r="48" spans="2:19" ht="6" customHeight="1" x14ac:dyDescent="0.25"/>
    <row r="49" spans="2:18" ht="18" customHeight="1" x14ac:dyDescent="0.25">
      <c r="B49" s="44"/>
      <c r="R49" s="45" t="s">
        <v>50</v>
      </c>
    </row>
  </sheetData>
  <mergeCells count="10">
    <mergeCell ref="B9:E9"/>
    <mergeCell ref="F9:I9"/>
    <mergeCell ref="J9:M9"/>
    <mergeCell ref="N9:P9"/>
    <mergeCell ref="B6:E6"/>
    <mergeCell ref="F6:I6"/>
    <mergeCell ref="B8:E8"/>
    <mergeCell ref="F8:I8"/>
    <mergeCell ref="J8:M8"/>
    <mergeCell ref="N8:P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Travel Calendar</vt:lpstr>
      <vt:lpstr>'2020 Travel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TAXPATRIA - Travel calendar</dc:title>
  <cp:lastModifiedBy>Elizabeth</cp:lastModifiedBy>
  <cp:lastPrinted>2016-12-15T15:18:31Z</cp:lastPrinted>
  <dcterms:created xsi:type="dcterms:W3CDTF">2012-03-12T12:18:48Z</dcterms:created>
  <dcterms:modified xsi:type="dcterms:W3CDTF">2020-02-07T13:58:10Z</dcterms:modified>
</cp:coreProperties>
</file>