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wopi.dropbox.com/wopi/files/oid_584342158958107648/WOPIServiceId_TP_DROPBOX_PLUS/WOPIUserId_dbid:AADHz84MLYH_Sa2UA_-9wQ2nLycIXB7V6-A/"/>
    </mc:Choice>
  </mc:AlternateContent>
  <xr:revisionPtr revIDLastSave="191" documentId="13_ncr:1_{2111A160-4B93-4CA5-B75A-FFCB0A84D60D}" xr6:coauthVersionLast="47" xr6:coauthVersionMax="47" xr10:uidLastSave="{A2EDA1AD-C8F7-40E9-ADA9-117D69BA8045}"/>
  <bookViews>
    <workbookView xWindow="-120" yWindow="-120" windowWidth="29040" windowHeight="15720" xr2:uid="{00000000-000D-0000-FFFF-FFFF00000000}"/>
  </bookViews>
  <sheets>
    <sheet name="2025 Travel Calendar" sheetId="1" r:id="rId1"/>
  </sheets>
  <definedNames>
    <definedName name="_xlnm.Print_Area" localSheetId="0">'2025 Travel Calendar'!$A$1:$T$57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24" i="1" l="1"/>
  <c r="Q23" i="1"/>
  <c r="Q25" i="1"/>
  <c r="Q28" i="1"/>
  <c r="Q26" i="1"/>
  <c r="Q29" i="1"/>
  <c r="Q27" i="1"/>
  <c r="Q33" i="1" l="1"/>
  <c r="Q32" i="1"/>
  <c r="Q30" i="1"/>
  <c r="Q35" i="1" l="1"/>
</calcChain>
</file>

<file path=xl/sharedStrings.xml><?xml version="1.0" encoding="utf-8"?>
<sst xmlns="http://schemas.openxmlformats.org/spreadsheetml/2006/main" count="186" uniqueCount="67">
  <si>
    <t>Your name: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</si>
  <si>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</si>
  <si>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</si>
  <si>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</si>
  <si>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</si>
  <si>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</si>
  <si>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</si>
  <si>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</si>
  <si>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</si>
  <si>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</si>
  <si>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</si>
  <si>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</si>
  <si>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</si>
  <si>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</t>
  </si>
  <si>
    <t>N</t>
  </si>
  <si>
    <t>A</t>
  </si>
  <si>
    <t>B</t>
  </si>
  <si>
    <t>Foreign working days</t>
  </si>
  <si>
    <t>Total working days</t>
  </si>
  <si>
    <t>January 1</t>
  </si>
  <si>
    <t>Easter Monday</t>
  </si>
  <si>
    <t>Ascension Day</t>
  </si>
  <si>
    <t>December 25</t>
  </si>
  <si>
    <t>Christmas Day</t>
  </si>
  <si>
    <t>New Year's Day</t>
  </si>
  <si>
    <t>May 1</t>
  </si>
  <si>
    <t>Labour Day</t>
  </si>
  <si>
    <t>November 11</t>
  </si>
  <si>
    <t>Armistice Day</t>
  </si>
  <si>
    <t>November 1</t>
  </si>
  <si>
    <t>All Saints Day</t>
  </si>
  <si>
    <t>August 15</t>
  </si>
  <si>
    <t>Assumption Day</t>
  </si>
  <si>
    <t>July 21</t>
  </si>
  <si>
    <t>Whitmonday</t>
  </si>
  <si>
    <t>Percentage</t>
  </si>
  <si>
    <t>n/a</t>
  </si>
  <si>
    <t>…</t>
  </si>
  <si>
    <t>If not</t>
  </si>
  <si>
    <t>Date of registration</t>
  </si>
  <si>
    <t>Date of deregistration</t>
  </si>
  <si>
    <t>Period of the first employment</t>
  </si>
  <si>
    <t>Period of the second employment</t>
  </si>
  <si>
    <t>Belgium</t>
  </si>
  <si>
    <t xml:space="preserve">          A = Working day in </t>
  </si>
  <si>
    <t xml:space="preserve">          B = Working day in</t>
  </si>
  <si>
    <t xml:space="preserve">          C = Working day in</t>
  </si>
  <si>
    <t xml:space="preserve">          D = Working day in</t>
  </si>
  <si>
    <t xml:space="preserve">          N = Non working days / holidays</t>
  </si>
  <si>
    <t xml:space="preserve">          S= days of illness</t>
  </si>
  <si>
    <t>C</t>
  </si>
  <si>
    <t>D</t>
  </si>
  <si>
    <t>S</t>
  </si>
  <si>
    <t xml:space="preserve">            If yes</t>
  </si>
  <si>
    <t>fill in name of country</t>
  </si>
  <si>
    <t>T</t>
  </si>
  <si>
    <t xml:space="preserve">          T = Travel days</t>
  </si>
  <si>
    <t>National Day</t>
  </si>
  <si>
    <t>2025 travel calendar</t>
  </si>
  <si>
    <t>Did you live in Belgium for the full calendar year of 2025?</t>
  </si>
  <si>
    <t xml:space="preserve">            Did you work for different employers in 2025?</t>
  </si>
  <si>
    <t>Please speficy the countries in which you worked in 2025:</t>
  </si>
  <si>
    <t>Belgian Holidays 2025</t>
  </si>
  <si>
    <t>April 21</t>
  </si>
  <si>
    <t>June 9</t>
  </si>
  <si>
    <t>May 29</t>
  </si>
  <si>
    <t>2025 Travel Calendar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</si>
</sst>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1"/>
      <color theme="1" tint="0.34998626667073579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0"/>
      <name val="Calibri"/>
      <family val="2"/>
      <scheme val="minor"/>
    </font>
    <font>
      <i/>
      <sz val="10"/>
      <name val="Calibri"/>
      <family val="2"/>
      <scheme val="minor"/>
    </font>
    <font>
      <b/>
      <sz val="14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9" fontId="10" fillId="0" borderId="0" applyFont="0" applyFill="0" applyBorder="0" applyAlignment="0" applyProtection="0"/>
  </cellStyleXfs>
  <cellXfs count="75">
    <xf numFmtId="0" fontId="0" fillId="0" borderId="0" xfId="0"/>
    <xf numFmtId="0" fontId="2" fillId="0" borderId="0" xfId="0" applyFont="1"/>
    <xf numFmtId="0" fontId="0" fillId="0" borderId="14" xfId="0" applyBorder="1"/>
    <xf numFmtId="0" fontId="3" fillId="0" borderId="0" xfId="0" applyFont="1"/>
    <xf numFmtId="0" fontId="0" fillId="0" borderId="0" xfId="0" applyProtection="1">
      <protection locked="0"/>
    </xf>
    <xf numFmtId="0" fontId="3" fillId="0" borderId="0" xfId="0" applyFont="1" applyProtection="1">
      <protection locked="0"/>
    </xf>
    <xf numFmtId="0" fontId="4" fillId="0" borderId="0" xfId="0" applyFont="1"/>
    <xf numFmtId="0" fontId="2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6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6" fillId="0" borderId="0" xfId="0" applyFont="1"/>
    <xf numFmtId="16" fontId="4" fillId="0" borderId="0" xfId="0" applyNumberFormat="1" applyFont="1" applyProtection="1">
      <protection locked="0"/>
    </xf>
    <xf numFmtId="0" fontId="4" fillId="0" borderId="4" xfId="0" applyFont="1" applyBorder="1" applyProtection="1">
      <protection locked="0"/>
    </xf>
    <xf numFmtId="0" fontId="4" fillId="0" borderId="0" xfId="0" applyFont="1" applyAlignment="1" applyProtection="1">
      <alignment horizontal="left"/>
      <protection locked="0"/>
    </xf>
    <xf numFmtId="0" fontId="4" fillId="0" borderId="0" xfId="0" applyFont="1" applyProtection="1">
      <protection locked="0"/>
    </xf>
    <xf numFmtId="0" fontId="5" fillId="0" borderId="0" xfId="0" applyFont="1"/>
    <xf numFmtId="0" fontId="6" fillId="0" borderId="0" xfId="0" applyFont="1" applyProtection="1">
      <protection locked="0"/>
    </xf>
    <xf numFmtId="0" fontId="7" fillId="5" borderId="5" xfId="0" applyFont="1" applyFill="1" applyBorder="1" applyAlignment="1" applyProtection="1">
      <alignment horizontal="center"/>
      <protection locked="0"/>
    </xf>
    <xf numFmtId="0" fontId="7" fillId="5" borderId="6" xfId="0" applyFont="1" applyFill="1" applyBorder="1" applyAlignment="1" applyProtection="1">
      <alignment horizontal="center"/>
      <protection locked="0"/>
    </xf>
    <xf numFmtId="0" fontId="7" fillId="5" borderId="7" xfId="0" applyFont="1" applyFill="1" applyBorder="1" applyAlignment="1" applyProtection="1">
      <alignment horizontal="center"/>
      <protection locked="0"/>
    </xf>
    <xf numFmtId="0" fontId="7" fillId="5" borderId="8" xfId="0" applyFont="1" applyFill="1" applyBorder="1" applyAlignment="1" applyProtection="1">
      <alignment horizontal="center"/>
      <protection locked="0"/>
    </xf>
    <xf numFmtId="0" fontId="8" fillId="0" borderId="0" xfId="0" applyFont="1"/>
    <xf numFmtId="0" fontId="2" fillId="0" borderId="13" xfId="0" quotePrefix="1" applyFont="1" applyBorder="1" applyAlignment="1">
      <alignment horizontal="left"/>
    </xf>
    <xf numFmtId="0" fontId="2" fillId="0" borderId="14" xfId="0" applyFont="1" applyBorder="1"/>
    <xf numFmtId="0" fontId="4" fillId="0" borderId="13" xfId="0" quotePrefix="1" applyFont="1" applyBorder="1" applyAlignment="1">
      <alignment horizontal="left"/>
    </xf>
    <xf numFmtId="0" fontId="2" fillId="0" borderId="15" xfId="0" quotePrefix="1" applyFont="1" applyBorder="1" applyAlignment="1">
      <alignment horizontal="left"/>
    </xf>
    <xf numFmtId="0" fontId="2" fillId="0" borderId="16" xfId="0" applyFont="1" applyBorder="1"/>
    <xf numFmtId="0" fontId="2" fillId="0" borderId="17" xfId="0" applyFont="1" applyBorder="1"/>
    <xf numFmtId="0" fontId="9" fillId="0" borderId="0" xfId="1" applyFont="1"/>
    <xf numFmtId="0" fontId="9" fillId="0" borderId="0" xfId="0" applyFont="1"/>
    <xf numFmtId="0" fontId="4" fillId="2" borderId="9" xfId="0" applyFont="1" applyFill="1" applyBorder="1" applyAlignment="1" applyProtection="1">
      <alignment horizontal="center" vertical="center"/>
      <protection locked="0"/>
    </xf>
    <xf numFmtId="0" fontId="4" fillId="6" borderId="9" xfId="0" applyFont="1" applyFill="1" applyBorder="1" applyAlignment="1" applyProtection="1">
      <alignment horizontal="center" vertical="center"/>
      <protection locked="0"/>
    </xf>
    <xf numFmtId="0" fontId="7" fillId="3" borderId="10" xfId="0" applyFont="1" applyFill="1" applyBorder="1"/>
    <xf numFmtId="0" fontId="2" fillId="3" borderId="11" xfId="0" applyFont="1" applyFill="1" applyBorder="1"/>
    <xf numFmtId="0" fontId="2" fillId="3" borderId="12" xfId="0" applyFont="1" applyFill="1" applyBorder="1"/>
    <xf numFmtId="0" fontId="2" fillId="0" borderId="13" xfId="0" quotePrefix="1" applyFont="1" applyBorder="1"/>
    <xf numFmtId="0" fontId="11" fillId="0" borderId="0" xfId="0" applyFont="1" applyAlignment="1">
      <alignment horizontal="left"/>
    </xf>
    <xf numFmtId="0" fontId="4" fillId="0" borderId="22" xfId="0" applyFont="1" applyBorder="1" applyAlignment="1" applyProtection="1">
      <alignment horizontal="left"/>
      <protection locked="0"/>
    </xf>
    <xf numFmtId="0" fontId="0" fillId="0" borderId="20" xfId="0" applyBorder="1"/>
    <xf numFmtId="0" fontId="4" fillId="0" borderId="20" xfId="0" applyFont="1" applyBorder="1" applyAlignment="1" applyProtection="1">
      <alignment horizontal="left"/>
      <protection locked="0"/>
    </xf>
    <xf numFmtId="16" fontId="4" fillId="0" borderId="0" xfId="0" applyNumberFormat="1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6" fillId="0" borderId="13" xfId="0" applyFont="1" applyBorder="1" applyAlignment="1">
      <alignment horizontal="left"/>
    </xf>
    <xf numFmtId="0" fontId="6" fillId="0" borderId="14" xfId="0" applyFont="1" applyBorder="1"/>
    <xf numFmtId="0" fontId="6" fillId="0" borderId="13" xfId="0" applyFont="1" applyBorder="1"/>
    <xf numFmtId="2" fontId="6" fillId="0" borderId="14" xfId="0" applyNumberFormat="1" applyFont="1" applyBorder="1"/>
    <xf numFmtId="0" fontId="6" fillId="0" borderId="15" xfId="0" applyFont="1" applyBorder="1"/>
    <xf numFmtId="0" fontId="6" fillId="0" borderId="23" xfId="0" applyFont="1" applyBorder="1"/>
    <xf numFmtId="0" fontId="6" fillId="0" borderId="24" xfId="0" applyFont="1" applyBorder="1" applyAlignment="1">
      <alignment horizontal="right"/>
    </xf>
    <xf numFmtId="0" fontId="6" fillId="0" borderId="25" xfId="0" applyFont="1" applyBorder="1" applyAlignment="1">
      <alignment horizontal="left"/>
    </xf>
    <xf numFmtId="0" fontId="6" fillId="0" borderId="26" xfId="0" applyFont="1" applyBorder="1"/>
    <xf numFmtId="9" fontId="6" fillId="0" borderId="17" xfId="2" applyFont="1" applyBorder="1" applyProtection="1"/>
    <xf numFmtId="0" fontId="13" fillId="0" borderId="0" xfId="0" applyFont="1"/>
    <xf numFmtId="0" fontId="4" fillId="7" borderId="23" xfId="0" applyFont="1" applyFill="1" applyBorder="1" applyAlignment="1" applyProtection="1">
      <alignment horizontal="center" vertical="center"/>
      <protection locked="0"/>
    </xf>
    <xf numFmtId="0" fontId="4" fillId="7" borderId="27" xfId="0" applyFont="1" applyFill="1" applyBorder="1" applyAlignment="1" applyProtection="1">
      <alignment horizontal="center" vertical="center"/>
      <protection locked="0"/>
    </xf>
    <xf numFmtId="0" fontId="4" fillId="7" borderId="28" xfId="0" applyFont="1" applyFill="1" applyBorder="1" applyAlignment="1" applyProtection="1">
      <alignment horizontal="center" vertical="center"/>
      <protection locked="0"/>
    </xf>
    <xf numFmtId="0" fontId="4" fillId="3" borderId="9" xfId="0" applyFont="1" applyFill="1" applyBorder="1" applyAlignment="1" applyProtection="1">
      <alignment horizontal="center" vertical="center"/>
      <protection locked="0"/>
    </xf>
    <xf numFmtId="0" fontId="4" fillId="4" borderId="9" xfId="0" applyFont="1" applyFill="1" applyBorder="1" applyAlignment="1" applyProtection="1">
      <alignment horizontal="center" vertical="center"/>
      <protection locked="0"/>
    </xf>
    <xf numFmtId="0" fontId="0" fillId="6" borderId="0" xfId="0" applyFill="1"/>
    <xf numFmtId="0" fontId="2" fillId="6" borderId="9" xfId="0" applyFont="1" applyFill="1" applyBorder="1" applyAlignment="1" applyProtection="1">
      <alignment horizontal="center" vertical="center"/>
      <protection locked="0"/>
    </xf>
    <xf numFmtId="0" fontId="12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16" fontId="4" fillId="0" borderId="1" xfId="0" applyNumberFormat="1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left"/>
    </xf>
    <xf numFmtId="0" fontId="4" fillId="0" borderId="18" xfId="0" applyFont="1" applyBorder="1" applyAlignment="1">
      <alignment horizontal="left"/>
    </xf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6" fillId="0" borderId="19" xfId="0" applyFont="1" applyBorder="1" applyAlignment="1" applyProtection="1">
      <alignment horizontal="center" vertical="center"/>
      <protection locked="0"/>
    </xf>
    <xf numFmtId="0" fontId="6" fillId="0" borderId="20" xfId="0" applyFont="1" applyBorder="1" applyAlignment="1" applyProtection="1">
      <alignment horizontal="center" vertical="center"/>
      <protection locked="0"/>
    </xf>
    <xf numFmtId="0" fontId="6" fillId="0" borderId="21" xfId="0" applyFont="1" applyBorder="1" applyAlignment="1" applyProtection="1">
      <alignment horizontal="center" vertical="center"/>
      <protection locked="0"/>
    </xf>
    <xf numFmtId="16" fontId="4" fillId="0" borderId="2" xfId="0" applyNumberFormat="1" applyFont="1" applyBorder="1" applyAlignment="1" applyProtection="1">
      <alignment horizontal="center" vertical="center"/>
      <protection locked="0"/>
    </xf>
    <xf numFmtId="16" fontId="4" fillId="0" borderId="3" xfId="0" applyNumberFormat="1" applyFont="1" applyBorder="1" applyAlignment="1" applyProtection="1">
      <alignment horizontal="center" vertical="center"/>
      <protection locked="0"/>
    </xf>
  </cellXfs>
  <cellStyles count="3">
    <cellStyle name="Hyperlink" xfId="1" builtinId="8"/>
    <cellStyle name="Procent" xfId="2" builtinId="5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55</xdr:row>
      <xdr:rowOff>1270</xdr:rowOff>
    </xdr:from>
    <xdr:to>
      <xdr:col>19</xdr:col>
      <xdr:colOff>13500</xdr:colOff>
      <xdr:row>55</xdr:row>
      <xdr:rowOff>1270</xdr:rowOff>
    </xdr:to>
    <xdr:cxnSp macro="">
      <xdr:nvCxnSpPr>
        <xdr:cNvPr id="13" name="Rechte verbindingslijn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CxnSpPr/>
      </xdr:nvCxnSpPr>
      <xdr:spPr>
        <a:xfrm>
          <a:off x="619125" y="9669145"/>
          <a:ext cx="15444000" cy="0"/>
        </a:xfrm>
        <a:prstGeom prst="line">
          <a:avLst/>
        </a:prstGeom>
        <a:ln>
          <a:solidFill>
            <a:schemeClr val="accent1">
              <a:lumMod val="50000"/>
            </a:schemeClr>
          </a:solidFill>
        </a:ln>
      </xdr:spPr>
      <xdr:style>
        <a:lnRef idx="1">
          <a:schemeClr val="accent5"/>
        </a:lnRef>
        <a:fillRef idx="0">
          <a:schemeClr val="accent5"/>
        </a:fillRef>
        <a:effectRef idx="0">
          <a:schemeClr val="accent5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0</xdr:row>
      <xdr:rowOff>1270</xdr:rowOff>
    </xdr:from>
    <xdr:to>
      <xdr:col>19</xdr:col>
      <xdr:colOff>3975</xdr:colOff>
      <xdr:row>0</xdr:row>
      <xdr:rowOff>1270</xdr:rowOff>
    </xdr:to>
    <xdr:cxnSp macro="">
      <xdr:nvCxnSpPr>
        <xdr:cNvPr id="14" name="Rechte verbindingslijn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CxnSpPr/>
      </xdr:nvCxnSpPr>
      <xdr:spPr>
        <a:xfrm>
          <a:off x="609600" y="1144270"/>
          <a:ext cx="15444000" cy="0"/>
        </a:xfrm>
        <a:prstGeom prst="line">
          <a:avLst/>
        </a:prstGeom>
        <a:ln>
          <a:solidFill>
            <a:schemeClr val="accent1">
              <a:lumMod val="50000"/>
            </a:schemeClr>
          </a:solidFill>
        </a:ln>
      </xdr:spPr>
      <xdr:style>
        <a:lnRef idx="1">
          <a:schemeClr val="accent5"/>
        </a:lnRef>
        <a:fillRef idx="0">
          <a:schemeClr val="accent5"/>
        </a:fillRef>
        <a:effectRef idx="0">
          <a:schemeClr val="accent5"/>
        </a:effectRef>
        <a:fontRef idx="minor">
          <a:schemeClr val="tx1"/>
        </a:fontRef>
      </xdr:style>
    </xdr:cxnSp>
    <xdr:clientData/>
  </xdr:twoCellAnchor>
  <xdr:twoCellAnchor>
    <xdr:from>
      <xdr:col>1</xdr:col>
      <xdr:colOff>52388</xdr:colOff>
      <xdr:row>8</xdr:row>
      <xdr:rowOff>52389</xdr:rowOff>
    </xdr:from>
    <xdr:to>
      <xdr:col>1</xdr:col>
      <xdr:colOff>533400</xdr:colOff>
      <xdr:row>8</xdr:row>
      <xdr:rowOff>133350</xdr:rowOff>
    </xdr:to>
    <xdr:sp macro="" textlink="">
      <xdr:nvSpPr>
        <xdr:cNvPr id="2" name="Pijl: gebogen omhoog 1">
          <a:extLst>
            <a:ext uri="{FF2B5EF4-FFF2-40B4-BE49-F238E27FC236}">
              <a16:creationId xmlns:a16="http://schemas.microsoft.com/office/drawing/2014/main" id="{61B9D830-25A7-4779-8130-0867EE26BCB3}"/>
            </a:ext>
          </a:extLst>
        </xdr:cNvPr>
        <xdr:cNvSpPr/>
      </xdr:nvSpPr>
      <xdr:spPr>
        <a:xfrm rot="5400000">
          <a:off x="719138" y="2109789"/>
          <a:ext cx="80961" cy="481012"/>
        </a:xfrm>
        <a:prstGeom prst="bentUpArrow">
          <a:avLst/>
        </a:prstGeom>
        <a:solidFill>
          <a:schemeClr val="bg1">
            <a:lumMod val="65000"/>
          </a:schemeClr>
        </a:solidFill>
        <a:ln>
          <a:solidFill>
            <a:schemeClr val="bg1">
              <a:lumMod val="6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9</xdr:col>
      <xdr:colOff>390525</xdr:colOff>
      <xdr:row>8</xdr:row>
      <xdr:rowOff>47626</xdr:rowOff>
    </xdr:from>
    <xdr:to>
      <xdr:col>9</xdr:col>
      <xdr:colOff>871537</xdr:colOff>
      <xdr:row>8</xdr:row>
      <xdr:rowOff>128587</xdr:rowOff>
    </xdr:to>
    <xdr:sp macro="" textlink="">
      <xdr:nvSpPr>
        <xdr:cNvPr id="6" name="Pijl: gebogen omhoog 5">
          <a:extLst>
            <a:ext uri="{FF2B5EF4-FFF2-40B4-BE49-F238E27FC236}">
              <a16:creationId xmlns:a16="http://schemas.microsoft.com/office/drawing/2014/main" id="{EAF915B0-8318-4E72-B97D-A73D86C8DF4B}"/>
            </a:ext>
          </a:extLst>
        </xdr:cNvPr>
        <xdr:cNvSpPr/>
      </xdr:nvSpPr>
      <xdr:spPr>
        <a:xfrm rot="5400000">
          <a:off x="8029575" y="962026"/>
          <a:ext cx="80961" cy="481012"/>
        </a:xfrm>
        <a:prstGeom prst="bentUpArrow">
          <a:avLst/>
        </a:prstGeom>
        <a:solidFill>
          <a:schemeClr val="bg1">
            <a:lumMod val="65000"/>
          </a:schemeClr>
        </a:solidFill>
        <a:ln>
          <a:solidFill>
            <a:schemeClr val="bg1">
              <a:lumMod val="6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1</xdr:col>
      <xdr:colOff>88525</xdr:colOff>
      <xdr:row>12</xdr:row>
      <xdr:rowOff>1</xdr:rowOff>
    </xdr:from>
    <xdr:to>
      <xdr:col>1</xdr:col>
      <xdr:colOff>231400</xdr:colOff>
      <xdr:row>14</xdr:row>
      <xdr:rowOff>123825</xdr:rowOff>
    </xdr:to>
    <xdr:sp macro="" textlink="">
      <xdr:nvSpPr>
        <xdr:cNvPr id="7" name="Pijl: gebogen omhoog 6">
          <a:extLst>
            <a:ext uri="{FF2B5EF4-FFF2-40B4-BE49-F238E27FC236}">
              <a16:creationId xmlns:a16="http://schemas.microsoft.com/office/drawing/2014/main" id="{0C6B7979-7B24-40DF-8A27-1D626DF69064}"/>
            </a:ext>
          </a:extLst>
        </xdr:cNvPr>
        <xdr:cNvSpPr/>
      </xdr:nvSpPr>
      <xdr:spPr>
        <a:xfrm rot="5400000">
          <a:off x="378198" y="3195357"/>
          <a:ext cx="504824" cy="142875"/>
        </a:xfrm>
        <a:prstGeom prst="bentUpArrow">
          <a:avLst/>
        </a:prstGeom>
        <a:solidFill>
          <a:schemeClr val="bg1">
            <a:lumMod val="65000"/>
          </a:schemeClr>
        </a:solidFill>
        <a:ln>
          <a:solidFill>
            <a:schemeClr val="bg1">
              <a:lumMod val="6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1</xdr:col>
      <xdr:colOff>88525</xdr:colOff>
      <xdr:row>11</xdr:row>
      <xdr:rowOff>180974</xdr:rowOff>
    </xdr:from>
    <xdr:to>
      <xdr:col>1</xdr:col>
      <xdr:colOff>250450</xdr:colOff>
      <xdr:row>15</xdr:row>
      <xdr:rowOff>142877</xdr:rowOff>
    </xdr:to>
    <xdr:sp macro="" textlink="">
      <xdr:nvSpPr>
        <xdr:cNvPr id="8" name="Pijl: gebogen omhoog 7">
          <a:extLst>
            <a:ext uri="{FF2B5EF4-FFF2-40B4-BE49-F238E27FC236}">
              <a16:creationId xmlns:a16="http://schemas.microsoft.com/office/drawing/2014/main" id="{8F386679-C60C-4E43-88A3-EF8D71674498}"/>
            </a:ext>
          </a:extLst>
        </xdr:cNvPr>
        <xdr:cNvSpPr/>
      </xdr:nvSpPr>
      <xdr:spPr>
        <a:xfrm rot="5400000">
          <a:off x="278183" y="3285845"/>
          <a:ext cx="723903" cy="161925"/>
        </a:xfrm>
        <a:prstGeom prst="bentUpArrow">
          <a:avLst/>
        </a:prstGeom>
        <a:solidFill>
          <a:schemeClr val="bg1">
            <a:lumMod val="65000"/>
          </a:schemeClr>
        </a:solidFill>
        <a:ln>
          <a:solidFill>
            <a:schemeClr val="bg1">
              <a:lumMod val="6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1</xdr:col>
      <xdr:colOff>88526</xdr:colOff>
      <xdr:row>11</xdr:row>
      <xdr:rowOff>180979</xdr:rowOff>
    </xdr:from>
    <xdr:to>
      <xdr:col>1</xdr:col>
      <xdr:colOff>259976</xdr:colOff>
      <xdr:row>16</xdr:row>
      <xdr:rowOff>161928</xdr:rowOff>
    </xdr:to>
    <xdr:sp macro="" textlink="">
      <xdr:nvSpPr>
        <xdr:cNvPr id="9" name="Pijl: gebogen omhoog 8">
          <a:extLst>
            <a:ext uri="{FF2B5EF4-FFF2-40B4-BE49-F238E27FC236}">
              <a16:creationId xmlns:a16="http://schemas.microsoft.com/office/drawing/2014/main" id="{1CA92B3E-47A7-47B3-94CE-45013B9AA3AF}"/>
            </a:ext>
          </a:extLst>
        </xdr:cNvPr>
        <xdr:cNvSpPr/>
      </xdr:nvSpPr>
      <xdr:spPr>
        <a:xfrm rot="5400000">
          <a:off x="178173" y="3385861"/>
          <a:ext cx="933449" cy="171450"/>
        </a:xfrm>
        <a:prstGeom prst="bentUpArrow">
          <a:avLst/>
        </a:prstGeom>
        <a:solidFill>
          <a:schemeClr val="bg1">
            <a:lumMod val="65000"/>
          </a:schemeClr>
        </a:solidFill>
        <a:ln>
          <a:solidFill>
            <a:schemeClr val="bg1">
              <a:lumMod val="6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1</xdr:col>
      <xdr:colOff>0</xdr:colOff>
      <xdr:row>3</xdr:row>
      <xdr:rowOff>1270</xdr:rowOff>
    </xdr:from>
    <xdr:to>
      <xdr:col>19</xdr:col>
      <xdr:colOff>3975</xdr:colOff>
      <xdr:row>3</xdr:row>
      <xdr:rowOff>1270</xdr:rowOff>
    </xdr:to>
    <xdr:cxnSp macro="">
      <xdr:nvCxnSpPr>
        <xdr:cNvPr id="10" name="Rechte verbindingslijn 9">
          <a:extLst>
            <a:ext uri="{FF2B5EF4-FFF2-40B4-BE49-F238E27FC236}">
              <a16:creationId xmlns:a16="http://schemas.microsoft.com/office/drawing/2014/main" id="{4560E4F8-70C0-4613-AA86-09C6F45A3FAB}"/>
            </a:ext>
          </a:extLst>
        </xdr:cNvPr>
        <xdr:cNvCxnSpPr/>
      </xdr:nvCxnSpPr>
      <xdr:spPr>
        <a:xfrm>
          <a:off x="466725" y="1144270"/>
          <a:ext cx="15043950" cy="0"/>
        </a:xfrm>
        <a:prstGeom prst="line">
          <a:avLst/>
        </a:prstGeom>
        <a:ln>
          <a:solidFill>
            <a:schemeClr val="accent1">
              <a:lumMod val="50000"/>
            </a:schemeClr>
          </a:solidFill>
        </a:ln>
      </xdr:spPr>
      <xdr:style>
        <a:lnRef idx="1">
          <a:schemeClr val="accent5"/>
        </a:lnRef>
        <a:fillRef idx="0">
          <a:schemeClr val="accent5"/>
        </a:fillRef>
        <a:effectRef idx="0">
          <a:schemeClr val="accent5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74082</xdr:colOff>
      <xdr:row>1</xdr:row>
      <xdr:rowOff>21167</xdr:rowOff>
    </xdr:from>
    <xdr:to>
      <xdr:col>5</xdr:col>
      <xdr:colOff>2947</xdr:colOff>
      <xdr:row>2</xdr:row>
      <xdr:rowOff>517737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962CD562-D1C5-4329-AEE8-EF2E9ED4199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39036"/>
        <a:stretch/>
      </xdr:blipFill>
      <xdr:spPr>
        <a:xfrm>
          <a:off x="539749" y="211667"/>
          <a:ext cx="3230865" cy="698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3:S56"/>
  <sheetViews>
    <sheetView showGridLines="0" tabSelected="1" view="pageBreakPreview" zoomScale="90" zoomScaleNormal="100" zoomScaleSheetLayoutView="90" workbookViewId="0">
      <selection activeCell="R57" sqref="R57"/>
    </sheetView>
  </sheetViews>
  <sheetFormatPr defaultColWidth="9.140625" defaultRowHeight="15" x14ac:dyDescent="0.25"/>
  <cols>
    <col min="1" max="1" width="7" customWidth="1"/>
    <col min="2" max="2" width="8.5703125" customWidth="1"/>
    <col min="3" max="14" width="13.7109375" customWidth="1"/>
    <col min="15" max="15" width="6" customWidth="1"/>
    <col min="16" max="16" width="21" customWidth="1"/>
    <col min="17" max="17" width="10.140625" customWidth="1"/>
    <col min="19" max="19" width="10.85546875" customWidth="1"/>
    <col min="20" max="20" width="7" customWidth="1"/>
  </cols>
  <sheetData>
    <row r="3" spans="2:19" ht="60" customHeight="1" x14ac:dyDescent="0.25"/>
    <row r="4" spans="2:19" ht="27.75" customHeight="1" x14ac:dyDescent="0.3">
      <c r="B4" s="53" t="s">
        <v>58</v>
      </c>
      <c r="C4" s="3"/>
      <c r="D4" s="3"/>
      <c r="E4" s="3"/>
      <c r="F4" s="4"/>
      <c r="G4" s="5"/>
      <c r="H4" s="5"/>
      <c r="I4" s="5"/>
      <c r="J4" s="5"/>
      <c r="K4" s="5"/>
      <c r="L4" s="5"/>
      <c r="M4" s="5"/>
      <c r="N4" s="5"/>
      <c r="O4" s="4"/>
      <c r="P4" s="4"/>
      <c r="Q4" s="4"/>
    </row>
    <row r="5" spans="2:19" x14ac:dyDescent="0.25">
      <c r="C5" s="3"/>
      <c r="D5" s="3"/>
      <c r="E5" s="3"/>
      <c r="F5" s="5"/>
      <c r="G5" s="5"/>
      <c r="H5" s="5"/>
      <c r="I5" s="5"/>
      <c r="J5" s="3"/>
      <c r="M5" s="3"/>
      <c r="N5" s="4"/>
      <c r="O5" s="4"/>
      <c r="P5" s="4"/>
      <c r="Q5" s="4"/>
    </row>
    <row r="6" spans="2:19" x14ac:dyDescent="0.25">
      <c r="B6" s="66" t="s">
        <v>0</v>
      </c>
      <c r="C6" s="66"/>
      <c r="D6" s="66"/>
      <c r="E6" s="66"/>
      <c r="F6" s="70" t="s">
        <v>37</v>
      </c>
      <c r="G6" s="71"/>
      <c r="H6" s="71"/>
      <c r="I6" s="72"/>
      <c r="J6" s="6"/>
      <c r="K6" s="1"/>
      <c r="L6" s="1"/>
      <c r="M6" s="6"/>
      <c r="N6" s="7"/>
      <c r="O6" s="7"/>
      <c r="P6" s="8"/>
      <c r="Q6" s="7"/>
      <c r="R6" s="1"/>
      <c r="S6" s="1"/>
    </row>
    <row r="7" spans="2:19" x14ac:dyDescent="0.25">
      <c r="B7" s="9" t="s">
        <v>59</v>
      </c>
      <c r="C7" s="10"/>
      <c r="D7" s="10"/>
      <c r="E7" s="10"/>
      <c r="F7" s="39"/>
      <c r="G7" s="40"/>
      <c r="H7" s="40"/>
      <c r="I7" s="40"/>
      <c r="J7" s="11" t="s">
        <v>60</v>
      </c>
      <c r="K7" s="1"/>
      <c r="L7" s="1"/>
      <c r="M7" s="6"/>
      <c r="N7" s="7"/>
      <c r="O7" s="7"/>
      <c r="P7" s="8"/>
      <c r="Q7" s="7"/>
      <c r="R7" s="1"/>
      <c r="S7" s="1"/>
    </row>
    <row r="8" spans="2:19" x14ac:dyDescent="0.25">
      <c r="B8" s="37" t="s">
        <v>38</v>
      </c>
      <c r="C8" s="10"/>
      <c r="D8" s="10"/>
      <c r="E8" s="10"/>
      <c r="F8" s="38"/>
      <c r="G8" s="38"/>
      <c r="H8" s="38"/>
      <c r="I8" s="38"/>
      <c r="J8" s="37" t="s">
        <v>53</v>
      </c>
      <c r="K8" s="1"/>
      <c r="L8" s="1"/>
      <c r="M8" s="6"/>
      <c r="N8" s="7"/>
      <c r="O8" s="7"/>
      <c r="P8" s="8"/>
      <c r="Q8" s="7"/>
      <c r="R8" s="1"/>
      <c r="S8" s="1"/>
    </row>
    <row r="9" spans="2:19" x14ac:dyDescent="0.25">
      <c r="B9" s="6"/>
      <c r="C9" s="66" t="s">
        <v>39</v>
      </c>
      <c r="D9" s="66"/>
      <c r="E9" s="67"/>
      <c r="F9" s="63" t="s">
        <v>36</v>
      </c>
      <c r="G9" s="73"/>
      <c r="H9" s="73"/>
      <c r="I9" s="74"/>
      <c r="J9" s="6"/>
      <c r="K9" s="6" t="s">
        <v>41</v>
      </c>
      <c r="L9" s="6"/>
      <c r="M9" s="6"/>
      <c r="N9" s="63" t="s">
        <v>36</v>
      </c>
      <c r="O9" s="73"/>
      <c r="P9" s="74"/>
      <c r="Q9" s="12"/>
      <c r="R9" s="1"/>
      <c r="S9" s="1"/>
    </row>
    <row r="10" spans="2:19" x14ac:dyDescent="0.25">
      <c r="B10" s="6"/>
      <c r="C10" s="66" t="s">
        <v>40</v>
      </c>
      <c r="D10" s="66"/>
      <c r="E10" s="67"/>
      <c r="F10" s="63" t="s">
        <v>36</v>
      </c>
      <c r="G10" s="64"/>
      <c r="H10" s="64"/>
      <c r="I10" s="65"/>
      <c r="J10" s="6"/>
      <c r="K10" s="6" t="s">
        <v>42</v>
      </c>
      <c r="L10" s="6"/>
      <c r="M10" s="6"/>
      <c r="N10" s="63" t="s">
        <v>36</v>
      </c>
      <c r="O10" s="64"/>
      <c r="P10" s="65"/>
      <c r="Q10" s="13"/>
      <c r="R10" s="1"/>
      <c r="S10" s="1"/>
    </row>
    <row r="11" spans="2:19" x14ac:dyDescent="0.25">
      <c r="B11" s="6"/>
      <c r="C11" s="10"/>
      <c r="D11" s="10"/>
      <c r="E11" s="10"/>
      <c r="F11" s="41"/>
      <c r="G11" s="42"/>
      <c r="H11" s="42"/>
      <c r="I11" s="42"/>
      <c r="J11" s="10"/>
      <c r="K11" s="10"/>
      <c r="L11" s="10"/>
      <c r="M11" s="10"/>
      <c r="N11" s="41"/>
      <c r="O11" s="42"/>
      <c r="P11" s="42"/>
      <c r="Q11" s="15"/>
      <c r="R11" s="1"/>
      <c r="S11" s="1"/>
    </row>
    <row r="12" spans="2:19" x14ac:dyDescent="0.25">
      <c r="B12" s="9" t="s">
        <v>61</v>
      </c>
      <c r="C12" s="10"/>
      <c r="D12" s="10"/>
      <c r="E12" s="10"/>
      <c r="F12" s="41"/>
      <c r="G12" s="42"/>
      <c r="H12" s="42"/>
      <c r="I12" s="42"/>
      <c r="J12" s="10"/>
      <c r="K12" s="10"/>
      <c r="L12" s="10"/>
      <c r="M12" s="10"/>
      <c r="N12" s="41"/>
      <c r="O12" s="42"/>
      <c r="P12" s="42"/>
      <c r="Q12" s="15"/>
      <c r="R12" s="1"/>
      <c r="S12" s="1"/>
    </row>
    <row r="13" spans="2:19" x14ac:dyDescent="0.25">
      <c r="B13" s="10"/>
      <c r="C13" s="10"/>
      <c r="D13" s="10"/>
      <c r="E13" s="10"/>
      <c r="F13" s="14"/>
      <c r="G13" s="14"/>
      <c r="H13" s="14"/>
      <c r="I13" s="14"/>
      <c r="J13" s="15"/>
      <c r="K13" s="7"/>
      <c r="L13" s="7"/>
      <c r="M13" s="15"/>
      <c r="N13" s="7"/>
      <c r="O13" s="7"/>
      <c r="P13" s="16"/>
      <c r="Q13" s="1"/>
      <c r="R13" s="1"/>
      <c r="S13" s="1"/>
    </row>
    <row r="14" spans="2:19" x14ac:dyDescent="0.25">
      <c r="B14" s="6" t="s">
        <v>44</v>
      </c>
      <c r="C14" s="6"/>
      <c r="D14" s="68" t="s">
        <v>43</v>
      </c>
      <c r="E14" s="69"/>
      <c r="F14" s="15"/>
      <c r="G14" s="15"/>
      <c r="H14" s="15"/>
      <c r="I14" s="15"/>
      <c r="J14" s="15"/>
      <c r="K14" s="15"/>
      <c r="L14" s="15"/>
      <c r="M14" s="15"/>
      <c r="N14" s="15"/>
      <c r="O14" s="7"/>
      <c r="P14" s="1"/>
      <c r="Q14" s="1"/>
      <c r="R14" s="1"/>
      <c r="S14" s="1"/>
    </row>
    <row r="15" spans="2:19" x14ac:dyDescent="0.25">
      <c r="B15" s="6" t="s">
        <v>45</v>
      </c>
      <c r="C15" s="6"/>
      <c r="D15" s="61" t="s">
        <v>54</v>
      </c>
      <c r="E15" s="62"/>
      <c r="F15" s="15"/>
      <c r="G15" s="15"/>
      <c r="H15" s="15"/>
      <c r="I15" s="15"/>
      <c r="J15" s="15"/>
      <c r="K15" s="15"/>
      <c r="L15" s="15"/>
      <c r="M15" s="15"/>
      <c r="N15" s="15"/>
      <c r="O15" s="7"/>
      <c r="P15" s="1"/>
      <c r="Q15" s="1"/>
      <c r="R15" s="1"/>
      <c r="S15" s="1"/>
    </row>
    <row r="16" spans="2:19" x14ac:dyDescent="0.25">
      <c r="B16" s="6" t="s">
        <v>46</v>
      </c>
      <c r="C16" s="6"/>
      <c r="D16" s="61" t="s">
        <v>54</v>
      </c>
      <c r="E16" s="62"/>
      <c r="F16" s="15"/>
      <c r="G16" s="15"/>
      <c r="H16" s="15"/>
      <c r="I16" s="15"/>
      <c r="J16" s="15"/>
      <c r="K16" s="15"/>
      <c r="L16" s="15"/>
      <c r="M16" s="15"/>
      <c r="N16" s="15"/>
      <c r="O16" s="7"/>
      <c r="P16" s="1"/>
      <c r="Q16" s="1"/>
      <c r="R16" s="1"/>
      <c r="S16" s="1"/>
    </row>
    <row r="17" spans="2:19" x14ac:dyDescent="0.25">
      <c r="B17" s="6" t="s">
        <v>47</v>
      </c>
      <c r="C17" s="6"/>
      <c r="D17" s="61" t="s">
        <v>54</v>
      </c>
      <c r="E17" s="62"/>
      <c r="F17" s="15"/>
      <c r="G17" s="15"/>
      <c r="H17" s="15"/>
      <c r="I17" s="15"/>
      <c r="J17" s="15"/>
      <c r="K17" s="15"/>
      <c r="L17" s="15"/>
      <c r="M17" s="15"/>
      <c r="N17" s="15"/>
      <c r="O17" s="7"/>
      <c r="P17" s="1"/>
      <c r="Q17" s="1"/>
      <c r="R17" s="1"/>
      <c r="S17" s="1"/>
    </row>
    <row r="18" spans="2:19" x14ac:dyDescent="0.25">
      <c r="B18" s="6" t="s">
        <v>48</v>
      </c>
      <c r="C18" s="6"/>
      <c r="D18" s="6"/>
      <c r="E18" s="6"/>
      <c r="F18" s="15"/>
      <c r="G18" s="15"/>
      <c r="H18" s="15"/>
      <c r="I18" s="15"/>
      <c r="J18" s="15"/>
      <c r="K18" s="15"/>
      <c r="L18" s="15"/>
      <c r="M18" s="15"/>
      <c r="N18" s="15"/>
      <c r="O18" s="7"/>
      <c r="P18" s="1"/>
      <c r="Q18" s="1"/>
      <c r="R18" s="1"/>
      <c r="S18" s="1"/>
    </row>
    <row r="19" spans="2:19" x14ac:dyDescent="0.25">
      <c r="B19" s="6" t="s">
        <v>56</v>
      </c>
      <c r="C19" s="6"/>
      <c r="D19" s="6"/>
      <c r="E19" s="6"/>
      <c r="F19" s="15"/>
      <c r="G19" s="15"/>
      <c r="H19" s="15"/>
      <c r="I19" s="15"/>
      <c r="J19" s="15"/>
      <c r="K19" s="15"/>
      <c r="L19" s="15"/>
      <c r="M19" s="15"/>
      <c r="N19" s="15"/>
      <c r="O19" s="7"/>
      <c r="P19" s="1"/>
      <c r="Q19" s="1"/>
      <c r="R19" s="1"/>
      <c r="S19" s="1"/>
    </row>
    <row r="20" spans="2:19" x14ac:dyDescent="0.25">
      <c r="B20" s="6" t="s">
        <v>49</v>
      </c>
      <c r="C20" s="6"/>
      <c r="D20" s="6"/>
      <c r="E20" s="6"/>
      <c r="F20" s="15"/>
      <c r="G20" s="15"/>
      <c r="H20" s="15"/>
      <c r="I20" s="15"/>
      <c r="J20" s="15"/>
      <c r="K20" s="15"/>
      <c r="L20" s="15"/>
      <c r="M20" s="15"/>
      <c r="N20" s="15"/>
      <c r="O20" s="7"/>
      <c r="P20" s="1"/>
      <c r="Q20" s="1"/>
      <c r="R20" s="1"/>
      <c r="S20" s="1"/>
    </row>
    <row r="21" spans="2:19" ht="15.75" thickBot="1" x14ac:dyDescent="0.3">
      <c r="B21" s="17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7"/>
      <c r="P21" s="1"/>
      <c r="Q21" s="1"/>
      <c r="R21" s="1"/>
      <c r="S21" s="1"/>
    </row>
    <row r="22" spans="2:19" ht="15.75" thickBot="1" x14ac:dyDescent="0.3">
      <c r="B22" s="15"/>
      <c r="C22" s="18" t="s">
        <v>1</v>
      </c>
      <c r="D22" s="19" t="s">
        <v>2</v>
      </c>
      <c r="E22" s="20" t="s">
        <v>3</v>
      </c>
      <c r="F22" s="20" t="s">
        <v>4</v>
      </c>
      <c r="G22" s="19" t="s">
        <v>5</v>
      </c>
      <c r="H22" s="19" t="s">
        <v>6</v>
      </c>
      <c r="I22" s="19" t="s">
        <v>7</v>
      </c>
      <c r="J22" s="19" t="s">
        <v>8</v>
      </c>
      <c r="K22" s="19" t="s">
        <v>9</v>
      </c>
      <c r="L22" s="20" t="s">
        <v>10</v>
      </c>
      <c r="M22" s="20" t="s">
        <v>11</v>
      </c>
      <c r="N22" s="21" t="s">
        <v>12</v>
      </c>
      <c r="O22" s="7"/>
      <c r="P22" s="48"/>
      <c r="Q22" s="49" t="s">
        <v>13</v>
      </c>
      <c r="R22" s="1"/>
      <c r="S22" s="1"/>
    </row>
    <row r="23" spans="2:19" x14ac:dyDescent="0.25">
      <c r="B23" s="54">
        <v>1</v>
      </c>
      <c r="C23" s="57" t="s">
        <v>14</v>
      </c>
      <c r="D23" s="58" t="s">
        <v>14</v>
      </c>
      <c r="E23" s="58" t="s">
        <v>14</v>
      </c>
      <c r="F23" s="32"/>
      <c r="G23" s="57" t="s">
        <v>14</v>
      </c>
      <c r="H23" s="58" t="s">
        <v>14</v>
      </c>
      <c r="I23" s="32"/>
      <c r="J23" s="32"/>
      <c r="K23" s="32"/>
      <c r="L23" s="32"/>
      <c r="M23" s="57" t="s">
        <v>14</v>
      </c>
      <c r="N23" s="32"/>
      <c r="O23" s="7"/>
      <c r="P23" s="43" t="s">
        <v>15</v>
      </c>
      <c r="Q23" s="44">
        <f>COUNTIF(C23:N53,"A*")</f>
        <v>0</v>
      </c>
      <c r="R23" s="1"/>
      <c r="S23" s="1"/>
    </row>
    <row r="24" spans="2:19" x14ac:dyDescent="0.25">
      <c r="B24" s="55">
        <v>2</v>
      </c>
      <c r="C24" s="32"/>
      <c r="D24" s="58" t="s">
        <v>14</v>
      </c>
      <c r="E24" s="58" t="s">
        <v>14</v>
      </c>
      <c r="F24" s="32"/>
      <c r="G24" s="32"/>
      <c r="H24" s="32"/>
      <c r="I24" s="32"/>
      <c r="J24" s="58" t="s">
        <v>14</v>
      </c>
      <c r="K24" s="32"/>
      <c r="L24" s="32"/>
      <c r="M24" s="58" t="s">
        <v>14</v>
      </c>
      <c r="N24" s="32"/>
      <c r="O24" s="7"/>
      <c r="P24" s="43" t="s">
        <v>16</v>
      </c>
      <c r="Q24" s="44">
        <f>COUNTIF(C23:N53,"B*")</f>
        <v>0</v>
      </c>
      <c r="R24" s="1"/>
      <c r="S24" s="1"/>
    </row>
    <row r="25" spans="2:19" x14ac:dyDescent="0.25">
      <c r="B25" s="55">
        <v>3</v>
      </c>
      <c r="C25" s="32"/>
      <c r="D25" s="32"/>
      <c r="E25" s="32"/>
      <c r="F25" s="32"/>
      <c r="G25" s="58" t="s">
        <v>14</v>
      </c>
      <c r="H25" s="32"/>
      <c r="I25" s="32"/>
      <c r="J25" s="58" t="s">
        <v>14</v>
      </c>
      <c r="K25" s="32"/>
      <c r="L25" s="32"/>
      <c r="M25" s="32"/>
      <c r="N25" s="32"/>
      <c r="O25" s="7"/>
      <c r="P25" s="43" t="s">
        <v>50</v>
      </c>
      <c r="Q25" s="44">
        <f>COUNTIF(C23:N53,"C*")</f>
        <v>0</v>
      </c>
      <c r="R25" s="1"/>
      <c r="S25" s="1"/>
    </row>
    <row r="26" spans="2:19" x14ac:dyDescent="0.25">
      <c r="B26" s="55">
        <v>4</v>
      </c>
      <c r="C26" s="58" t="s">
        <v>14</v>
      </c>
      <c r="D26" s="32"/>
      <c r="E26" s="32"/>
      <c r="F26" s="32"/>
      <c r="G26" s="58" t="s">
        <v>14</v>
      </c>
      <c r="H26" s="32"/>
      <c r="I26" s="32"/>
      <c r="J26" s="32"/>
      <c r="K26" s="32"/>
      <c r="L26" s="58" t="s">
        <v>14</v>
      </c>
      <c r="M26" s="32"/>
      <c r="N26" s="32"/>
      <c r="O26" s="7"/>
      <c r="P26" s="43" t="s">
        <v>51</v>
      </c>
      <c r="Q26" s="44">
        <f>COUNTIF(C23:N53,"D*")</f>
        <v>0</v>
      </c>
      <c r="R26" s="1"/>
      <c r="S26" s="1"/>
    </row>
    <row r="27" spans="2:19" x14ac:dyDescent="0.25">
      <c r="B27" s="55">
        <v>5</v>
      </c>
      <c r="C27" s="58" t="s">
        <v>14</v>
      </c>
      <c r="D27" s="32"/>
      <c r="E27" s="32"/>
      <c r="F27" s="58" t="s">
        <v>14</v>
      </c>
      <c r="G27" s="32"/>
      <c r="H27" s="32"/>
      <c r="I27" s="58" t="s">
        <v>14</v>
      </c>
      <c r="J27" s="32"/>
      <c r="K27" s="32"/>
      <c r="L27" s="58" t="s">
        <v>14</v>
      </c>
      <c r="M27" s="32"/>
      <c r="N27" s="32"/>
      <c r="O27" s="7"/>
      <c r="P27" s="43" t="s">
        <v>14</v>
      </c>
      <c r="Q27" s="44">
        <f>COUNTIF(C23:N53,"N*")</f>
        <v>113</v>
      </c>
      <c r="R27" s="1"/>
      <c r="S27" s="1"/>
    </row>
    <row r="28" spans="2:19" x14ac:dyDescent="0.25">
      <c r="B28" s="55">
        <v>6</v>
      </c>
      <c r="C28" s="32"/>
      <c r="D28" s="32"/>
      <c r="E28" s="32"/>
      <c r="F28" s="58" t="s">
        <v>14</v>
      </c>
      <c r="G28" s="32"/>
      <c r="H28" s="32"/>
      <c r="I28" s="58" t="s">
        <v>14</v>
      </c>
      <c r="J28" s="32"/>
      <c r="K28" s="58" t="s">
        <v>14</v>
      </c>
      <c r="L28" s="32"/>
      <c r="M28" s="32"/>
      <c r="N28" s="58" t="s">
        <v>14</v>
      </c>
      <c r="O28" s="7"/>
      <c r="P28" s="43" t="s">
        <v>55</v>
      </c>
      <c r="Q28" s="44">
        <f>COUNTIF(C24:N54,"T*")</f>
        <v>0</v>
      </c>
      <c r="R28" s="1"/>
      <c r="S28" s="1"/>
    </row>
    <row r="29" spans="2:19" x14ac:dyDescent="0.25">
      <c r="B29" s="55">
        <v>7</v>
      </c>
      <c r="C29" s="32"/>
      <c r="D29" s="32"/>
      <c r="E29" s="32"/>
      <c r="F29" s="32"/>
      <c r="G29" s="32"/>
      <c r="H29" s="58" t="s">
        <v>14</v>
      </c>
      <c r="I29" s="32"/>
      <c r="J29" s="32"/>
      <c r="K29" s="58" t="s">
        <v>14</v>
      </c>
      <c r="L29" s="32"/>
      <c r="M29" s="32"/>
      <c r="N29" s="58" t="s">
        <v>14</v>
      </c>
      <c r="O29" s="7"/>
      <c r="P29" s="50" t="s">
        <v>52</v>
      </c>
      <c r="Q29" s="51">
        <f>COUNTIF(C24:N54,"S*")</f>
        <v>0</v>
      </c>
      <c r="R29" s="1"/>
      <c r="S29" s="1"/>
    </row>
    <row r="30" spans="2:19" x14ac:dyDescent="0.25">
      <c r="B30" s="55">
        <v>8</v>
      </c>
      <c r="C30" s="32"/>
      <c r="D30" s="58" t="s">
        <v>14</v>
      </c>
      <c r="E30" s="58" t="s">
        <v>14</v>
      </c>
      <c r="F30" s="32"/>
      <c r="G30" s="32"/>
      <c r="H30" s="58" t="s">
        <v>14</v>
      </c>
      <c r="I30" s="32"/>
      <c r="J30" s="32"/>
      <c r="K30" s="32"/>
      <c r="L30" s="32"/>
      <c r="M30" s="58" t="s">
        <v>14</v>
      </c>
      <c r="N30" s="32"/>
      <c r="O30" s="7"/>
      <c r="P30" s="43" t="s">
        <v>13</v>
      </c>
      <c r="Q30" s="44">
        <f>SUM(Q23:Q29)</f>
        <v>113</v>
      </c>
      <c r="R30" s="1"/>
      <c r="S30" s="1"/>
    </row>
    <row r="31" spans="2:19" x14ac:dyDescent="0.25">
      <c r="B31" s="55">
        <v>9</v>
      </c>
      <c r="C31" s="32"/>
      <c r="D31" s="58" t="s">
        <v>14</v>
      </c>
      <c r="E31" s="58" t="s">
        <v>14</v>
      </c>
      <c r="F31" s="32"/>
      <c r="G31" s="32"/>
      <c r="H31" s="57" t="s">
        <v>14</v>
      </c>
      <c r="I31" s="32"/>
      <c r="J31" s="58" t="s">
        <v>14</v>
      </c>
      <c r="K31" s="32"/>
      <c r="L31" s="32"/>
      <c r="M31" s="58" t="s">
        <v>14</v>
      </c>
      <c r="N31" s="32"/>
      <c r="O31" s="7"/>
      <c r="P31" s="45"/>
      <c r="Q31" s="44"/>
      <c r="R31" s="1"/>
      <c r="S31" s="1"/>
    </row>
    <row r="32" spans="2:19" x14ac:dyDescent="0.25">
      <c r="B32" s="55">
        <v>10</v>
      </c>
      <c r="C32" s="32"/>
      <c r="D32" s="32"/>
      <c r="E32" s="32"/>
      <c r="F32" s="32"/>
      <c r="G32" s="58" t="s">
        <v>14</v>
      </c>
      <c r="H32" s="32"/>
      <c r="I32" s="32"/>
      <c r="J32" s="58" t="s">
        <v>14</v>
      </c>
      <c r="K32" s="32"/>
      <c r="L32" s="32"/>
      <c r="M32" s="32"/>
      <c r="N32" s="32"/>
      <c r="O32" s="7"/>
      <c r="P32" s="45" t="s">
        <v>17</v>
      </c>
      <c r="Q32" s="44">
        <f>Q24+Q25+Q26</f>
        <v>0</v>
      </c>
      <c r="R32" s="1"/>
      <c r="S32" s="1"/>
    </row>
    <row r="33" spans="2:19" x14ac:dyDescent="0.25">
      <c r="B33" s="55">
        <v>11</v>
      </c>
      <c r="C33" s="58" t="s">
        <v>14</v>
      </c>
      <c r="D33" s="32"/>
      <c r="E33" s="32"/>
      <c r="F33" s="32"/>
      <c r="G33" s="58" t="s">
        <v>14</v>
      </c>
      <c r="H33" s="32"/>
      <c r="I33" s="32"/>
      <c r="J33" s="32"/>
      <c r="K33" s="32"/>
      <c r="L33" s="58" t="s">
        <v>14</v>
      </c>
      <c r="M33" s="57" t="s">
        <v>14</v>
      </c>
      <c r="N33" s="32"/>
      <c r="O33" s="7"/>
      <c r="P33" s="45" t="s">
        <v>18</v>
      </c>
      <c r="Q33" s="44">
        <f>Q23+Q24+Q25+Q26</f>
        <v>0</v>
      </c>
      <c r="R33" s="1"/>
      <c r="S33" s="1"/>
    </row>
    <row r="34" spans="2:19" x14ac:dyDescent="0.25">
      <c r="B34" s="55">
        <v>12</v>
      </c>
      <c r="C34" s="58" t="s">
        <v>14</v>
      </c>
      <c r="D34" s="32"/>
      <c r="E34" s="32"/>
      <c r="F34" s="58" t="s">
        <v>14</v>
      </c>
      <c r="G34" s="32"/>
      <c r="H34" s="32"/>
      <c r="I34" s="58" t="s">
        <v>14</v>
      </c>
      <c r="J34" s="32"/>
      <c r="K34" s="32"/>
      <c r="L34" s="58" t="s">
        <v>14</v>
      </c>
      <c r="M34" s="32"/>
      <c r="N34" s="32"/>
      <c r="O34" s="7"/>
      <c r="P34" s="45"/>
      <c r="Q34" s="46"/>
      <c r="R34" s="1"/>
      <c r="S34" s="1"/>
    </row>
    <row r="35" spans="2:19" ht="15.75" thickBot="1" x14ac:dyDescent="0.3">
      <c r="B35" s="55">
        <v>13</v>
      </c>
      <c r="C35" s="32"/>
      <c r="D35" s="32"/>
      <c r="E35" s="32"/>
      <c r="F35" s="58" t="s">
        <v>14</v>
      </c>
      <c r="G35" s="32"/>
      <c r="H35" s="32"/>
      <c r="I35" s="58" t="s">
        <v>14</v>
      </c>
      <c r="J35" s="32"/>
      <c r="K35" s="58" t="s">
        <v>14</v>
      </c>
      <c r="L35" s="32"/>
      <c r="M35" s="32"/>
      <c r="N35" s="58" t="s">
        <v>14</v>
      </c>
      <c r="O35" s="7"/>
      <c r="P35" s="47" t="s">
        <v>35</v>
      </c>
      <c r="Q35" s="52" t="e">
        <f>Q32/Q33</f>
        <v>#DIV/0!</v>
      </c>
      <c r="R35" s="1"/>
      <c r="S35" s="1"/>
    </row>
    <row r="36" spans="2:19" x14ac:dyDescent="0.25">
      <c r="B36" s="55">
        <v>14</v>
      </c>
      <c r="C36" s="32"/>
      <c r="D36" s="32"/>
      <c r="E36" s="32"/>
      <c r="F36" s="32"/>
      <c r="G36" s="32"/>
      <c r="H36" s="58" t="s">
        <v>14</v>
      </c>
      <c r="I36" s="32"/>
      <c r="J36" s="32"/>
      <c r="K36" s="58" t="s">
        <v>14</v>
      </c>
      <c r="L36" s="32"/>
      <c r="M36" s="32"/>
      <c r="N36" s="58" t="s">
        <v>14</v>
      </c>
      <c r="O36" s="7"/>
      <c r="P36" s="22"/>
      <c r="Q36" s="1"/>
      <c r="R36" s="1"/>
      <c r="S36" s="1"/>
    </row>
    <row r="37" spans="2:19" ht="15.75" thickBot="1" x14ac:dyDescent="0.3">
      <c r="B37" s="55">
        <v>15</v>
      </c>
      <c r="C37" s="32"/>
      <c r="D37" s="58" t="s">
        <v>14</v>
      </c>
      <c r="E37" s="58" t="s">
        <v>14</v>
      </c>
      <c r="F37" s="32"/>
      <c r="G37" s="32"/>
      <c r="H37" s="58" t="s">
        <v>14</v>
      </c>
      <c r="I37" s="32"/>
      <c r="J37" s="57" t="s">
        <v>14</v>
      </c>
      <c r="K37" s="32"/>
      <c r="L37" s="32"/>
      <c r="M37" s="58" t="s">
        <v>14</v>
      </c>
      <c r="N37" s="32"/>
      <c r="O37" s="7"/>
      <c r="P37" s="1"/>
      <c r="Q37" s="1"/>
      <c r="R37" s="1"/>
      <c r="S37" s="1"/>
    </row>
    <row r="38" spans="2:19" x14ac:dyDescent="0.25">
      <c r="B38" s="55">
        <v>16</v>
      </c>
      <c r="C38" s="32"/>
      <c r="D38" s="58" t="s">
        <v>14</v>
      </c>
      <c r="E38" s="58" t="s">
        <v>14</v>
      </c>
      <c r="F38" s="32"/>
      <c r="G38" s="32"/>
      <c r="H38" s="32"/>
      <c r="I38" s="32"/>
      <c r="J38" s="58" t="s">
        <v>14</v>
      </c>
      <c r="K38" s="32"/>
      <c r="L38" s="32"/>
      <c r="M38" s="58" t="s">
        <v>14</v>
      </c>
      <c r="N38" s="32"/>
      <c r="O38" s="7"/>
      <c r="P38" s="33" t="s">
        <v>62</v>
      </c>
      <c r="Q38" s="34"/>
      <c r="R38" s="34"/>
      <c r="S38" s="35"/>
    </row>
    <row r="39" spans="2:19" x14ac:dyDescent="0.25">
      <c r="B39" s="55">
        <v>17</v>
      </c>
      <c r="C39" s="32"/>
      <c r="D39" s="32"/>
      <c r="E39" s="32"/>
      <c r="F39" s="32"/>
      <c r="G39" s="58" t="s">
        <v>14</v>
      </c>
      <c r="H39" s="32"/>
      <c r="I39" s="32"/>
      <c r="J39" s="58" t="s">
        <v>14</v>
      </c>
      <c r="K39" s="32"/>
      <c r="L39" s="32"/>
      <c r="M39" s="32"/>
      <c r="N39" s="32"/>
      <c r="O39" s="7"/>
      <c r="P39" s="23" t="s">
        <v>19</v>
      </c>
      <c r="Q39" s="1" t="s">
        <v>24</v>
      </c>
      <c r="R39" s="1"/>
      <c r="S39" s="24"/>
    </row>
    <row r="40" spans="2:19" x14ac:dyDescent="0.25">
      <c r="B40" s="55">
        <v>18</v>
      </c>
      <c r="C40" s="58" t="s">
        <v>14</v>
      </c>
      <c r="D40" s="32"/>
      <c r="E40" s="32"/>
      <c r="F40" s="32"/>
      <c r="G40" s="58" t="s">
        <v>14</v>
      </c>
      <c r="H40" s="32"/>
      <c r="I40" s="32"/>
      <c r="J40" s="32"/>
      <c r="K40" s="32"/>
      <c r="L40" s="58" t="s">
        <v>14</v>
      </c>
      <c r="M40" s="32"/>
      <c r="N40" s="32"/>
      <c r="O40" s="7"/>
      <c r="P40" s="23" t="s">
        <v>63</v>
      </c>
      <c r="Q40" s="1" t="s">
        <v>20</v>
      </c>
      <c r="R40" s="1"/>
      <c r="S40" s="24"/>
    </row>
    <row r="41" spans="2:19" x14ac:dyDescent="0.25">
      <c r="B41" s="55">
        <v>19</v>
      </c>
      <c r="C41" s="58" t="s">
        <v>14</v>
      </c>
      <c r="D41" s="32"/>
      <c r="E41" s="32"/>
      <c r="F41" s="58" t="s">
        <v>14</v>
      </c>
      <c r="G41" s="32"/>
      <c r="H41" s="32"/>
      <c r="I41" s="58" t="s">
        <v>14</v>
      </c>
      <c r="J41" s="32"/>
      <c r="K41" s="32"/>
      <c r="L41" s="58" t="s">
        <v>14</v>
      </c>
      <c r="M41" s="32"/>
      <c r="N41" s="32"/>
      <c r="O41" s="7"/>
      <c r="P41" s="23" t="s">
        <v>25</v>
      </c>
      <c r="Q41" s="1" t="s">
        <v>26</v>
      </c>
      <c r="R41" s="1"/>
      <c r="S41" s="24"/>
    </row>
    <row r="42" spans="2:19" x14ac:dyDescent="0.25">
      <c r="B42" s="55">
        <v>20</v>
      </c>
      <c r="C42" s="32"/>
      <c r="D42" s="32"/>
      <c r="E42" s="32"/>
      <c r="F42" s="58" t="s">
        <v>14</v>
      </c>
      <c r="G42" s="60"/>
      <c r="H42" s="32"/>
      <c r="I42" s="58" t="s">
        <v>14</v>
      </c>
      <c r="J42" s="32"/>
      <c r="K42" s="58" t="s">
        <v>14</v>
      </c>
      <c r="L42" s="32"/>
      <c r="M42" s="32"/>
      <c r="N42" s="58" t="s">
        <v>14</v>
      </c>
      <c r="O42" s="7"/>
      <c r="P42" s="25" t="s">
        <v>65</v>
      </c>
      <c r="Q42" s="1" t="s">
        <v>21</v>
      </c>
      <c r="R42" s="1"/>
      <c r="S42" s="24"/>
    </row>
    <row r="43" spans="2:19" x14ac:dyDescent="0.25">
      <c r="B43" s="55">
        <v>21</v>
      </c>
      <c r="C43" s="32"/>
      <c r="D43" s="32"/>
      <c r="E43" s="32"/>
      <c r="F43" s="57" t="s">
        <v>14</v>
      </c>
      <c r="G43" s="32"/>
      <c r="H43" s="58" t="s">
        <v>14</v>
      </c>
      <c r="I43" s="57" t="s">
        <v>14</v>
      </c>
      <c r="J43" s="32"/>
      <c r="K43" s="58" t="s">
        <v>14</v>
      </c>
      <c r="L43" s="32"/>
      <c r="M43" s="32"/>
      <c r="N43" s="58" t="s">
        <v>14</v>
      </c>
      <c r="O43" s="7"/>
      <c r="P43" s="36" t="s">
        <v>64</v>
      </c>
      <c r="Q43" s="1" t="s">
        <v>34</v>
      </c>
      <c r="S43" s="2"/>
    </row>
    <row r="44" spans="2:19" x14ac:dyDescent="0.25">
      <c r="B44" s="55">
        <v>22</v>
      </c>
      <c r="C44" s="32"/>
      <c r="D44" s="58" t="s">
        <v>14</v>
      </c>
      <c r="E44" s="58" t="s">
        <v>14</v>
      </c>
      <c r="F44" s="32"/>
      <c r="G44" s="32"/>
      <c r="H44" s="58" t="s">
        <v>14</v>
      </c>
      <c r="I44" s="32"/>
      <c r="J44" s="32"/>
      <c r="K44" s="32"/>
      <c r="L44" s="32"/>
      <c r="M44" s="58" t="s">
        <v>14</v>
      </c>
      <c r="N44" s="32"/>
      <c r="O44" s="7"/>
      <c r="P44" s="25" t="s">
        <v>33</v>
      </c>
      <c r="Q44" s="1" t="s">
        <v>57</v>
      </c>
      <c r="S44" s="24"/>
    </row>
    <row r="45" spans="2:19" x14ac:dyDescent="0.25">
      <c r="B45" s="55">
        <v>23</v>
      </c>
      <c r="C45" s="32"/>
      <c r="D45" s="58" t="s">
        <v>14</v>
      </c>
      <c r="E45" s="58" t="s">
        <v>14</v>
      </c>
      <c r="F45" s="32"/>
      <c r="G45" s="32"/>
      <c r="H45" s="32"/>
      <c r="I45" s="32"/>
      <c r="J45" s="58" t="s">
        <v>14</v>
      </c>
      <c r="K45" s="32"/>
      <c r="L45" s="32"/>
      <c r="M45" s="58" t="s">
        <v>14</v>
      </c>
      <c r="N45" s="32"/>
      <c r="O45" s="7"/>
      <c r="P45" s="25" t="s">
        <v>31</v>
      </c>
      <c r="Q45" s="1" t="s">
        <v>32</v>
      </c>
      <c r="S45" s="24"/>
    </row>
    <row r="46" spans="2:19" x14ac:dyDescent="0.25">
      <c r="B46" s="55">
        <v>24</v>
      </c>
      <c r="C46" s="32"/>
      <c r="D46" s="32"/>
      <c r="E46" s="32"/>
      <c r="F46" s="32"/>
      <c r="G46" s="58" t="s">
        <v>14</v>
      </c>
      <c r="H46" s="32"/>
      <c r="I46" s="32"/>
      <c r="J46" s="58" t="s">
        <v>14</v>
      </c>
      <c r="K46" s="32"/>
      <c r="L46" s="32"/>
      <c r="M46" s="32"/>
      <c r="N46" s="32"/>
      <c r="O46" s="7"/>
      <c r="P46" s="25" t="s">
        <v>29</v>
      </c>
      <c r="Q46" s="1" t="s">
        <v>30</v>
      </c>
      <c r="R46" s="1"/>
      <c r="S46" s="24"/>
    </row>
    <row r="47" spans="2:19" x14ac:dyDescent="0.25">
      <c r="B47" s="55">
        <v>25</v>
      </c>
      <c r="C47" s="58" t="s">
        <v>14</v>
      </c>
      <c r="D47" s="32"/>
      <c r="E47" s="32"/>
      <c r="F47" s="32"/>
      <c r="G47" s="58" t="s">
        <v>14</v>
      </c>
      <c r="H47" s="32"/>
      <c r="I47" s="32"/>
      <c r="J47" s="32"/>
      <c r="K47" s="32"/>
      <c r="L47" s="58" t="s">
        <v>14</v>
      </c>
      <c r="M47" s="32"/>
      <c r="N47" s="57" t="s">
        <v>14</v>
      </c>
      <c r="O47" s="7"/>
      <c r="P47" s="25" t="s">
        <v>27</v>
      </c>
      <c r="Q47" s="1" t="s">
        <v>28</v>
      </c>
      <c r="S47" s="24"/>
    </row>
    <row r="48" spans="2:19" ht="15.75" thickBot="1" x14ac:dyDescent="0.3">
      <c r="B48" s="55">
        <v>26</v>
      </c>
      <c r="C48" s="58" t="s">
        <v>14</v>
      </c>
      <c r="D48" s="32"/>
      <c r="E48" s="32"/>
      <c r="F48" s="58" t="s">
        <v>14</v>
      </c>
      <c r="G48" s="32"/>
      <c r="H48" s="32"/>
      <c r="I48" s="58" t="s">
        <v>14</v>
      </c>
      <c r="J48" s="32"/>
      <c r="K48" s="32"/>
      <c r="L48" s="58" t="s">
        <v>14</v>
      </c>
      <c r="M48" s="32"/>
      <c r="N48" s="32"/>
      <c r="O48" s="7"/>
      <c r="P48" s="26" t="s">
        <v>22</v>
      </c>
      <c r="Q48" s="27" t="s">
        <v>23</v>
      </c>
      <c r="R48" s="27"/>
      <c r="S48" s="28"/>
    </row>
    <row r="49" spans="2:19" x14ac:dyDescent="0.25">
      <c r="B49" s="55">
        <v>27</v>
      </c>
      <c r="C49" s="32"/>
      <c r="D49" s="32"/>
      <c r="E49" s="32"/>
      <c r="F49" s="58" t="s">
        <v>14</v>
      </c>
      <c r="G49" s="32"/>
      <c r="H49" s="32"/>
      <c r="I49" s="58" t="s">
        <v>14</v>
      </c>
      <c r="J49" s="32"/>
      <c r="K49" s="58" t="s">
        <v>14</v>
      </c>
      <c r="L49" s="32"/>
      <c r="M49" s="32"/>
      <c r="N49" s="58" t="s">
        <v>14</v>
      </c>
      <c r="O49" s="7"/>
      <c r="P49" s="7"/>
      <c r="Q49" s="7"/>
      <c r="R49" s="1"/>
      <c r="S49" s="1"/>
    </row>
    <row r="50" spans="2:19" x14ac:dyDescent="0.25">
      <c r="B50" s="55">
        <v>28</v>
      </c>
      <c r="C50" s="32"/>
      <c r="D50" s="32"/>
      <c r="E50" s="32"/>
      <c r="F50" s="32"/>
      <c r="G50" s="32"/>
      <c r="H50" s="58" t="s">
        <v>14</v>
      </c>
      <c r="I50" s="32"/>
      <c r="J50" s="32"/>
      <c r="K50" s="58" t="s">
        <v>14</v>
      </c>
      <c r="L50" s="59"/>
      <c r="M50" s="32"/>
      <c r="N50" s="58" t="s">
        <v>14</v>
      </c>
      <c r="O50" s="7"/>
      <c r="P50" s="7"/>
      <c r="Q50" s="7"/>
      <c r="R50" s="1"/>
      <c r="S50" s="1"/>
    </row>
    <row r="51" spans="2:19" x14ac:dyDescent="0.25">
      <c r="B51" s="55">
        <v>29</v>
      </c>
      <c r="C51" s="32"/>
      <c r="D51" s="31"/>
      <c r="E51" s="58" t="s">
        <v>14</v>
      </c>
      <c r="F51" s="32"/>
      <c r="G51" s="57" t="s">
        <v>14</v>
      </c>
      <c r="H51" s="58" t="s">
        <v>14</v>
      </c>
      <c r="I51" s="32"/>
      <c r="J51" s="32"/>
      <c r="K51" s="32"/>
      <c r="L51" s="32"/>
      <c r="M51" s="58" t="s">
        <v>14</v>
      </c>
      <c r="N51" s="32"/>
      <c r="O51" s="7"/>
      <c r="P51" s="7"/>
      <c r="Q51" s="7"/>
      <c r="R51" s="1"/>
      <c r="S51" s="1"/>
    </row>
    <row r="52" spans="2:19" x14ac:dyDescent="0.25">
      <c r="B52" s="55">
        <v>30</v>
      </c>
      <c r="C52" s="32"/>
      <c r="D52" s="31"/>
      <c r="E52" s="58" t="s">
        <v>14</v>
      </c>
      <c r="F52" s="32"/>
      <c r="G52" s="32"/>
      <c r="H52" s="32"/>
      <c r="I52" s="32"/>
      <c r="J52" s="58" t="s">
        <v>14</v>
      </c>
      <c r="K52" s="32"/>
      <c r="L52" s="32"/>
      <c r="M52" s="58" t="s">
        <v>14</v>
      </c>
      <c r="N52" s="32"/>
      <c r="O52" s="7"/>
      <c r="P52" s="7"/>
      <c r="Q52" s="7"/>
      <c r="R52" s="1"/>
      <c r="S52" s="1"/>
    </row>
    <row r="53" spans="2:19" ht="15.75" thickBot="1" x14ac:dyDescent="0.3">
      <c r="B53" s="56">
        <v>31</v>
      </c>
      <c r="C53" s="32"/>
      <c r="D53" s="31"/>
      <c r="E53" s="32"/>
      <c r="F53" s="31"/>
      <c r="G53" s="58" t="s">
        <v>14</v>
      </c>
      <c r="H53" s="31"/>
      <c r="I53" s="32"/>
      <c r="J53" s="58" t="s">
        <v>14</v>
      </c>
      <c r="K53" s="31"/>
      <c r="L53" s="32"/>
      <c r="M53" s="31"/>
      <c r="N53" s="32"/>
      <c r="O53" s="7"/>
      <c r="P53" s="7"/>
      <c r="Q53" s="7"/>
      <c r="R53" s="1"/>
      <c r="S53" s="1"/>
    </row>
    <row r="54" spans="2:19" ht="6.75" customHeight="1" x14ac:dyDescent="0.25"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1"/>
      <c r="P54" s="1"/>
      <c r="Q54" s="1"/>
      <c r="R54" s="1"/>
      <c r="S54" s="1"/>
    </row>
    <row r="55" spans="2:19" ht="6" customHeight="1" x14ac:dyDescent="0.25"/>
    <row r="56" spans="2:19" ht="18" customHeight="1" x14ac:dyDescent="0.25">
      <c r="B56" s="29"/>
      <c r="R56" s="30" t="s">
        <v>66</v>
      </c>
    </row>
  </sheetData>
  <mergeCells count="12">
    <mergeCell ref="B6:E6"/>
    <mergeCell ref="F6:I6"/>
    <mergeCell ref="F9:I9"/>
    <mergeCell ref="N9:P9"/>
    <mergeCell ref="C9:E9"/>
    <mergeCell ref="D15:E15"/>
    <mergeCell ref="D16:E16"/>
    <mergeCell ref="D17:E17"/>
    <mergeCell ref="F10:I10"/>
    <mergeCell ref="N10:P10"/>
    <mergeCell ref="C10:E10"/>
    <mergeCell ref="D14:E14"/>
  </mergeCells>
  <pageMargins left="0.70866141732283472" right="0.70866141732283472" top="0.74803149606299213" bottom="0.74803149606299213" header="0.31496062992125984" footer="0.31496062992125984"/>
  <pageSetup paperSize="9" scale="5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2025 Travel Calendar</vt:lpstr>
      <vt:lpstr>'2025 Travel Calendar'!Afdrukbereik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TAXPATRIA - Travel calendar</dc:title>
  <dc:creator>Martijn.Ronnen@vub.be</dc:creator>
  <cp:lastModifiedBy>Elizabeth Brito</cp:lastModifiedBy>
  <cp:lastPrinted>2021-07-10T08:51:05Z</cp:lastPrinted>
  <dcterms:created xsi:type="dcterms:W3CDTF">2012-03-12T12:18:48Z</dcterms:created>
  <dcterms:modified xsi:type="dcterms:W3CDTF">2025-12-10T13:37:17Z</dcterms:modified>
</cp:coreProperties>
</file>